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 up files\Joseph\Trust Report and Control\DILG Posting\2025\DILG Portal\Q1 2025\"/>
    </mc:Choice>
  </mc:AlternateContent>
  <bookViews>
    <workbookView xWindow="0" yWindow="0" windowWidth="28800" windowHeight="11100"/>
  </bookViews>
  <sheets>
    <sheet name="Form 12 - UCA" sheetId="1" r:id="rId1"/>
    <sheet name="FDPP LICENSE" sheetId="2" state="veryHidden" r:id="rId2"/>
  </sheets>
  <definedNames>
    <definedName name="_xlnm._FilterDatabase" localSheetId="0" hidden="1">'Form 12 - UCA'!$A$1:$L$474</definedName>
    <definedName name="_xlnm.Print_Area" localSheetId="0">'Form 12 - UCA'!$A$1:$J$104</definedName>
    <definedName name="_xlnm.Print_Titles" localSheetId="0">'Form 12 - UCA'!$9:$11</definedName>
  </definedNames>
  <calcPr calcId="152511"/>
</workbook>
</file>

<file path=xl/calcChain.xml><?xml version="1.0" encoding="utf-8"?>
<calcChain xmlns="http://schemas.openxmlformats.org/spreadsheetml/2006/main">
  <c r="B95" i="1" l="1"/>
  <c r="F95" i="1"/>
  <c r="G95" i="1"/>
  <c r="H95" i="1"/>
  <c r="I95" i="1"/>
  <c r="J95" i="1"/>
  <c r="E95" i="1"/>
</calcChain>
</file>

<file path=xl/sharedStrings.xml><?xml version="1.0" encoding="utf-8"?>
<sst xmlns="http://schemas.openxmlformats.org/spreadsheetml/2006/main" count="199" uniqueCount="124">
  <si>
    <t>FDP Form 12 - Unliquidated Cash Advances</t>
  </si>
  <si>
    <t>REGION:</t>
  </si>
  <si>
    <t>CALENDAR YEAR:</t>
  </si>
  <si>
    <t>PROVINCE:</t>
  </si>
  <si>
    <t>QUARTER:</t>
  </si>
  <si>
    <t>CITY/MUNICIPALITY: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</si>
  <si>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</si>
  <si>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</si>
  <si>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</si>
  <si>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</si>
  <si>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</si>
  <si>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</si>
  <si>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</si>
  <si>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</si>
  <si>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</si>
  <si>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</si>
  <si>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</si>
  <si>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</si>
  <si>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</si>
  <si>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Total</t>
  </si>
  <si>
    <t>We hereby certify that we have reviewed the contents and hereby attest to the veracity and correctness of the data or information contained in this document.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</si>
  <si>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</si>
  <si>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</si>
  <si>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</si>
  <si>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</si>
  <si>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</si>
  <si>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XI</t>
  </si>
  <si>
    <t>DAVAO DE ORO</t>
  </si>
  <si>
    <t>UNLIQUIDATED CASH ADVANCES - GENERAL FUND</t>
  </si>
  <si>
    <t xml:space="preserve">               Local Chief Executive</t>
  </si>
  <si>
    <t xml:space="preserve">                           Local Accountant</t>
  </si>
  <si>
    <t>Acosta, Jose Neil</t>
  </si>
  <si>
    <t>Registration fee, TEV, &amp; Per Diem</t>
  </si>
  <si>
    <t>Ahon, Jackie Lou</t>
  </si>
  <si>
    <t>Food supplies &amp; cooking gas for DDOPH-Laak</t>
  </si>
  <si>
    <t>Financial assistance</t>
  </si>
  <si>
    <t>Alcontin, May</t>
  </si>
  <si>
    <t>Medical &amp; laboratory supplies for DDOPH-Maragusan</t>
  </si>
  <si>
    <t>Drugs &amp; medicines for DDOPH-Maragusan</t>
  </si>
  <si>
    <t>Repair &amp; Maintenance - Transportation equipment for DDOPH-Maragusan</t>
  </si>
  <si>
    <t>Almedilla, Grace</t>
  </si>
  <si>
    <t>CENOMAR Marriage Registration &amp; other documents for the Kasalan ng Bayan 2025</t>
  </si>
  <si>
    <t>Anduyan, Dennis</t>
  </si>
  <si>
    <t>Vehicle insurance &amp; registration, &amp; Firearms registration for CY2025</t>
  </si>
  <si>
    <t>Ang, Wilfredo</t>
  </si>
  <si>
    <t>Arancon, Teodoro</t>
  </si>
  <si>
    <t>Asuque, Elizer</t>
  </si>
  <si>
    <t>TEV &amp; Per Diem</t>
  </si>
  <si>
    <t>Baldomero, Jonathan Xerxes</t>
  </si>
  <si>
    <t>Dietary supplies for DDOPH-Montevista</t>
  </si>
  <si>
    <t>Repair &amp; Maintenance -Transportation equipment for DDOPH-Montevista</t>
  </si>
  <si>
    <t>Barbarona, Chona May</t>
  </si>
  <si>
    <t>Bermejo, Lara Zaphire Kristy</t>
  </si>
  <si>
    <t>Registration of the participants for the Supervisory Dev't Track II</t>
  </si>
  <si>
    <t>Briones, Jose Martin</t>
  </si>
  <si>
    <t>Briones, Lea</t>
  </si>
  <si>
    <t>Food supplies for DDOPH-Pantukan</t>
  </si>
  <si>
    <t>Caballero-Rañon, Kristine Mae</t>
  </si>
  <si>
    <t>Camana, Albert</t>
  </si>
  <si>
    <t>Capuyan, Michael</t>
  </si>
  <si>
    <t>Socio-Cultural Activity Prizes</t>
  </si>
  <si>
    <t>Casila, Vera Mae</t>
  </si>
  <si>
    <t>Dietary food supplies for DDOPH-Maragusan</t>
  </si>
  <si>
    <t>Coquilla, Jescheel</t>
  </si>
  <si>
    <t>Maharlika Basketball MPBL Player Team</t>
  </si>
  <si>
    <t>Coquilla, Jose Mervin</t>
  </si>
  <si>
    <t>Inmates subsistence for the period April 1-15, 2025</t>
  </si>
  <si>
    <t>Dano, Roderick</t>
  </si>
  <si>
    <t>Wages</t>
  </si>
  <si>
    <t>Bulawanong Kababayen-an 2025 participants</t>
  </si>
  <si>
    <t>Digamon, Roderick</t>
  </si>
  <si>
    <t>Emergency purchase of spareparts for 1st Qtr</t>
  </si>
  <si>
    <t>Frasco, Josephine</t>
  </si>
  <si>
    <t>Food Supplies Wet Market for Bahay Pangarap</t>
  </si>
  <si>
    <t>Financial asistance to former rebels &amp; training expenses for Deradicalization, Healing &amp; Reconciliation</t>
  </si>
  <si>
    <t>Fuentes-Lopoz, Marie Jude</t>
  </si>
  <si>
    <t>Haspe, Marjhon</t>
  </si>
  <si>
    <t>Training expenses</t>
  </si>
  <si>
    <t>Prizes of various barangays</t>
  </si>
  <si>
    <t>Prizes of Ginang ng DDO 2025</t>
  </si>
  <si>
    <t>Honorarium during Ginang ng DDO 2025</t>
  </si>
  <si>
    <t>Registration of the participants for the Supervisory Dev't Course Track II</t>
  </si>
  <si>
    <t>Humol, Jay Ar</t>
  </si>
  <si>
    <t>Lagumbay, Alan</t>
  </si>
  <si>
    <t>Repair &amp; Maintenance - Building &amp; Other Structure for DDOPH-Pantukan</t>
  </si>
  <si>
    <t>Medical, dental, &amp; lab supplies for DDOPH-Pantukan</t>
  </si>
  <si>
    <t>Repair &amp; Maintenance - Machinery &amp; Equipment for DDOPH-Pantukan</t>
  </si>
  <si>
    <t>Lejarzo, Miraflor</t>
  </si>
  <si>
    <t>Wet Market of Bahay Pag-asa</t>
  </si>
  <si>
    <t>Winners</t>
  </si>
  <si>
    <t>Licayan, Eva Jean</t>
  </si>
  <si>
    <t>Loy, Joseph Randy</t>
  </si>
  <si>
    <t>Goals &amp; selection of wet markets for meals</t>
  </si>
  <si>
    <t>Madelo, Clark Louise</t>
  </si>
  <si>
    <t>Mahinay, Eav Julian</t>
  </si>
  <si>
    <t>Manabat, Joy</t>
  </si>
  <si>
    <t>Maraña, Ellery Queen</t>
  </si>
  <si>
    <t>Nisnisan, Rocel</t>
  </si>
  <si>
    <t>Drugs &amp; medicines for DDOPH-Montevista</t>
  </si>
  <si>
    <t>Medical &amp; laboratory supplies, &amp; reagents for DDOPH-Montevista</t>
  </si>
  <si>
    <t>Padillon-Navarez, Nuyene</t>
  </si>
  <si>
    <t>Panes, Christine</t>
  </si>
  <si>
    <t>Socio-Cultural Activity prizes</t>
  </si>
  <si>
    <t>Various prizes</t>
  </si>
  <si>
    <t>Financial assistance for the Students (Tabang sa Edukasyon para sa Kabataan)</t>
  </si>
  <si>
    <t>Pasaol, Mary Cyrel</t>
  </si>
  <si>
    <t>Honorarium for the 1st Qtr Provincial Anti-Drug Abuse Council Meeting</t>
  </si>
  <si>
    <t>Polestico, Denie</t>
  </si>
  <si>
    <t>Quintana, Grace</t>
  </si>
  <si>
    <t>Confidential Fund for the 1st Qtr 2025</t>
  </si>
  <si>
    <t>BAEW honorarium for Jan-Mar 2025</t>
  </si>
  <si>
    <t>Ramacula, Noriel John</t>
  </si>
  <si>
    <t>Sebumpan, Jose Mychel</t>
  </si>
  <si>
    <t>Simene, Rolando</t>
  </si>
  <si>
    <t>Tiongson, Novie</t>
  </si>
  <si>
    <t>Toledo, Preciosa</t>
  </si>
  <si>
    <t>Torreon, Johnvir</t>
  </si>
  <si>
    <t>Urbano, Mhelanie</t>
  </si>
  <si>
    <t>Yahot, Jan Michael</t>
  </si>
  <si>
    <t>Medical &amp; laboratory supplies for DDOPH-Laak</t>
  </si>
  <si>
    <t>Drugs &amp; medicine supplies for DDOPH-Laak</t>
  </si>
  <si>
    <t>Yumang, Thelma</t>
  </si>
  <si>
    <t>(SGD.)DOROTHY P. MONTEJO-GONZAGA</t>
  </si>
  <si>
    <t xml:space="preserve">         (SGD.)ARIEL D. MANDAWE, 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</si>
</sst>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"/>
  </numFmts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7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2" borderId="0"/>
    <xf numFmtId="43" fontId="2" fillId="2" borderId="0" applyFont="0" applyFill="0" applyBorder="0" applyAlignment="0" applyProtection="0"/>
    <xf numFmtId="0" fontId="6" fillId="2" borderId="0"/>
    <xf numFmtId="43" fontId="1" fillId="2" borderId="0" applyFont="0" applyFill="0" applyBorder="0" applyAlignment="0" applyProtection="0"/>
    <xf numFmtId="0" fontId="1" fillId="2" borderId="0"/>
    <xf numFmtId="43" fontId="11" fillId="0" borderId="0" applyFont="0" applyFill="0" applyBorder="0" applyAlignment="0" applyProtection="0"/>
    <xf numFmtId="0" fontId="12" fillId="2" borderId="0"/>
  </cellStyleXfs>
  <cellXfs count="47"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 applyAlignment="1" applyProtection="1">
      <alignment vertical="center" wrapText="1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8" fillId="0" borderId="0" xfId="0" applyFont="1" applyFill="1" applyAlignment="1" applyProtection="1">
      <alignment vertical="top" wrapText="1"/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Fill="1"/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/>
    <xf numFmtId="0" fontId="9" fillId="0" borderId="0" xfId="0" applyFont="1" applyFill="1" applyAlignment="1" applyProtection="1">
      <alignment horizontal="left"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>
      <alignment wrapText="1"/>
    </xf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alignment wrapText="1"/>
      <protection locked="0"/>
    </xf>
    <xf numFmtId="0" fontId="9" fillId="0" borderId="1" xfId="0" applyFont="1" applyFill="1" applyBorder="1" applyProtection="1">
      <protection locked="0"/>
    </xf>
    <xf numFmtId="43" fontId="9" fillId="0" borderId="3" xfId="0" applyNumberFormat="1" applyFont="1" applyFill="1" applyBorder="1" applyProtection="1">
      <protection locked="0"/>
    </xf>
    <xf numFmtId="0" fontId="9" fillId="0" borderId="3" xfId="0" applyFont="1" applyFill="1" applyBorder="1" applyProtection="1">
      <protection locked="0"/>
    </xf>
    <xf numFmtId="43" fontId="9" fillId="0" borderId="0" xfId="0" applyNumberFormat="1" applyFont="1" applyFill="1" applyProtection="1"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Fill="1"/>
    <xf numFmtId="43" fontId="7" fillId="0" borderId="0" xfId="6" applyFont="1" applyFill="1"/>
    <xf numFmtId="43" fontId="9" fillId="0" borderId="0" xfId="6" applyFont="1" applyFill="1"/>
    <xf numFmtId="43" fontId="9" fillId="0" borderId="3" xfId="6" applyFont="1" applyFill="1" applyBorder="1"/>
    <xf numFmtId="43" fontId="9" fillId="0" borderId="3" xfId="6" applyFont="1" applyFill="1" applyBorder="1" applyProtection="1"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43" fontId="9" fillId="0" borderId="7" xfId="6" applyFont="1" applyFill="1" applyBorder="1" applyProtection="1">
      <protection locked="0"/>
    </xf>
    <xf numFmtId="43" fontId="9" fillId="0" borderId="7" xfId="0" applyNumberFormat="1" applyFont="1" applyFill="1" applyBorder="1" applyProtection="1">
      <protection locked="0"/>
    </xf>
    <xf numFmtId="164" fontId="9" fillId="2" borderId="3" xfId="7" applyNumberFormat="1" applyFont="1" applyFill="1" applyBorder="1" applyAlignment="1">
      <alignment horizontal="center"/>
    </xf>
    <xf numFmtId="0" fontId="9" fillId="2" borderId="3" xfId="7" applyFont="1" applyFill="1" applyBorder="1" applyAlignment="1">
      <alignment horizontal="center" wrapText="1"/>
    </xf>
    <xf numFmtId="0" fontId="10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</cellXfs>
  <cellStyles count="8">
    <cellStyle name="Comma" xfId="6" builtinId="3"/>
    <cellStyle name="Comma 2" xfId="2"/>
    <cellStyle name="Comma 3" xfId="4"/>
    <cellStyle name="Normal" xfId="0" builtinId="0"/>
    <cellStyle name="Normal 2" xfId="1"/>
    <cellStyle name="Normal 2 2" xfId="3"/>
    <cellStyle name="Normal 3" xfId="5"/>
    <cellStyle name="Normal 4" xfId="7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tabSelected="1" zoomScale="85" zoomScaleNormal="85" workbookViewId="0">
      <selection activeCell="C7" sqref="C7"/>
    </sheetView>
  </sheetViews>
  <sheetFormatPr defaultRowHeight="15" x14ac:dyDescent="0.25"/>
  <cols>
    <col min="1" max="4" width="20.7109375" style="5" customWidth="1"/>
    <col min="5" max="5" width="18.42578125" style="5" customWidth="1"/>
    <col min="6" max="6" width="20.42578125" style="5" customWidth="1"/>
    <col min="7" max="9" width="15.7109375" style="5" customWidth="1"/>
    <col min="10" max="10" width="18.42578125" style="5" customWidth="1"/>
    <col min="11" max="11" width="15" style="31" customWidth="1"/>
    <col min="12" max="12" width="16.5703125" style="6" customWidth="1"/>
    <col min="13" max="16384" width="9.140625" style="6"/>
  </cols>
  <sheetData>
    <row r="1" spans="1:12" x14ac:dyDescent="0.25">
      <c r="A1" s="3" t="s">
        <v>0</v>
      </c>
      <c r="B1" s="4"/>
      <c r="C1" s="4"/>
      <c r="D1" s="4"/>
      <c r="E1" s="4"/>
    </row>
    <row r="2" spans="1:12" x14ac:dyDescent="0.25">
      <c r="A2" s="7"/>
      <c r="B2" s="7"/>
      <c r="C2" s="7"/>
      <c r="D2" s="7"/>
      <c r="E2" s="7"/>
    </row>
    <row r="3" spans="1:12" s="9" customFormat="1" ht="15.75" x14ac:dyDescent="0.25">
      <c r="A3" s="42" t="s">
        <v>28</v>
      </c>
      <c r="B3" s="42"/>
      <c r="C3" s="42"/>
      <c r="D3" s="42"/>
      <c r="E3" s="42"/>
      <c r="F3" s="42"/>
      <c r="G3" s="42"/>
      <c r="H3" s="42"/>
      <c r="I3" s="42"/>
      <c r="J3" s="42"/>
      <c r="K3" s="32"/>
    </row>
    <row r="4" spans="1:12" s="9" customFormat="1" ht="15.7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32"/>
    </row>
    <row r="5" spans="1:12" s="9" customFormat="1" ht="15.75" x14ac:dyDescent="0.25">
      <c r="A5" s="11" t="s">
        <v>1</v>
      </c>
      <c r="B5" s="12" t="s">
        <v>26</v>
      </c>
      <c r="C5" s="13"/>
      <c r="D5" s="11" t="s">
        <v>2</v>
      </c>
      <c r="E5" s="12">
        <v>2025</v>
      </c>
      <c r="F5" s="8"/>
      <c r="G5" s="8"/>
      <c r="H5" s="8"/>
      <c r="I5" s="8"/>
      <c r="J5" s="8"/>
      <c r="K5" s="32"/>
    </row>
    <row r="6" spans="1:12" s="9" customFormat="1" ht="15.75" x14ac:dyDescent="0.25">
      <c r="A6" s="14" t="s">
        <v>3</v>
      </c>
      <c r="B6" s="15" t="s">
        <v>27</v>
      </c>
      <c r="C6" s="16"/>
      <c r="D6" s="17" t="s">
        <v>4</v>
      </c>
      <c r="E6" s="15">
        <v>1</v>
      </c>
      <c r="F6" s="8"/>
      <c r="G6" s="8"/>
      <c r="H6" s="8"/>
      <c r="I6" s="8"/>
      <c r="J6" s="8"/>
      <c r="K6" s="32"/>
    </row>
    <row r="7" spans="1:12" s="9" customFormat="1" ht="15.75" x14ac:dyDescent="0.25">
      <c r="A7" s="14" t="s">
        <v>5</v>
      </c>
      <c r="B7" s="15"/>
      <c r="C7" s="16"/>
      <c r="D7" s="17"/>
      <c r="E7" s="16"/>
      <c r="F7" s="8"/>
      <c r="G7" s="8"/>
      <c r="H7" s="8"/>
      <c r="I7" s="8"/>
      <c r="J7" s="8"/>
      <c r="K7" s="32"/>
    </row>
    <row r="8" spans="1:12" s="9" customFormat="1" ht="15.75" x14ac:dyDescent="0.25">
      <c r="A8" s="18"/>
      <c r="B8" s="16"/>
      <c r="C8" s="16"/>
      <c r="D8" s="19"/>
      <c r="E8" s="20"/>
      <c r="F8" s="20"/>
      <c r="G8" s="20"/>
      <c r="H8" s="8"/>
      <c r="I8" s="8"/>
      <c r="J8" s="8"/>
      <c r="K8" s="32"/>
    </row>
    <row r="9" spans="1:12" s="9" customFormat="1" ht="15.75" x14ac:dyDescent="0.25">
      <c r="A9" s="43" t="s">
        <v>6</v>
      </c>
      <c r="B9" s="44" t="s">
        <v>7</v>
      </c>
      <c r="C9" s="44" t="s">
        <v>8</v>
      </c>
      <c r="D9" s="44" t="s">
        <v>9</v>
      </c>
      <c r="E9" s="45" t="s">
        <v>10</v>
      </c>
      <c r="F9" s="46"/>
      <c r="G9" s="46"/>
      <c r="H9" s="46"/>
      <c r="I9" s="46"/>
      <c r="J9" s="46"/>
      <c r="K9" s="32"/>
      <c r="L9" s="30"/>
    </row>
    <row r="10" spans="1:12" s="9" customFormat="1" ht="15.75" x14ac:dyDescent="0.25">
      <c r="A10" s="44"/>
      <c r="B10" s="44"/>
      <c r="C10" s="44"/>
      <c r="D10" s="44"/>
      <c r="E10" s="45" t="s">
        <v>11</v>
      </c>
      <c r="F10" s="46"/>
      <c r="G10" s="46"/>
      <c r="H10" s="46" t="s">
        <v>12</v>
      </c>
      <c r="I10" s="46"/>
      <c r="J10" s="46"/>
      <c r="K10" s="32"/>
    </row>
    <row r="11" spans="1:12" s="9" customFormat="1" ht="15.75" x14ac:dyDescent="0.25">
      <c r="A11" s="44"/>
      <c r="B11" s="44"/>
      <c r="C11" s="44"/>
      <c r="D11" s="44"/>
      <c r="E11" s="35" t="s">
        <v>13</v>
      </c>
      <c r="F11" s="29" t="s">
        <v>14</v>
      </c>
      <c r="G11" s="29" t="s">
        <v>15</v>
      </c>
      <c r="H11" s="29" t="s">
        <v>16</v>
      </c>
      <c r="I11" s="29" t="s">
        <v>17</v>
      </c>
      <c r="J11" s="29" t="s">
        <v>18</v>
      </c>
      <c r="K11" s="32"/>
    </row>
    <row r="12" spans="1:12" s="9" customFormat="1" ht="31.5" x14ac:dyDescent="0.25">
      <c r="A12" s="33" t="s">
        <v>31</v>
      </c>
      <c r="B12" s="33">
        <v>26980</v>
      </c>
      <c r="C12" s="38">
        <v>45702</v>
      </c>
      <c r="D12" s="39" t="s">
        <v>32</v>
      </c>
      <c r="E12" s="36"/>
      <c r="F12" s="34">
        <v>26980</v>
      </c>
      <c r="G12" s="34">
        <v>0</v>
      </c>
      <c r="H12" s="34">
        <v>0</v>
      </c>
      <c r="I12" s="34">
        <v>0</v>
      </c>
      <c r="J12" s="34">
        <v>0</v>
      </c>
      <c r="K12" s="32"/>
    </row>
    <row r="13" spans="1:12" s="9" customFormat="1" ht="15.75" x14ac:dyDescent="0.25">
      <c r="A13" s="33" t="s">
        <v>33</v>
      </c>
      <c r="B13" s="33">
        <v>300000</v>
      </c>
      <c r="C13" s="38">
        <v>45681</v>
      </c>
      <c r="D13" s="39" t="s">
        <v>35</v>
      </c>
      <c r="E13" s="36"/>
      <c r="F13" s="34">
        <v>300000</v>
      </c>
      <c r="G13" s="34"/>
      <c r="H13" s="34"/>
      <c r="I13" s="34"/>
      <c r="J13" s="34"/>
      <c r="K13" s="32"/>
    </row>
    <row r="14" spans="1:12" s="9" customFormat="1" ht="47.25" x14ac:dyDescent="0.25">
      <c r="A14" s="33" t="s">
        <v>33</v>
      </c>
      <c r="B14" s="33">
        <v>157200</v>
      </c>
      <c r="C14" s="38">
        <v>45736</v>
      </c>
      <c r="D14" s="39" t="s">
        <v>34</v>
      </c>
      <c r="E14" s="36">
        <v>157200</v>
      </c>
      <c r="F14" s="34"/>
      <c r="G14" s="34"/>
      <c r="H14" s="34"/>
      <c r="I14" s="34"/>
      <c r="J14" s="34"/>
      <c r="K14" s="32"/>
    </row>
    <row r="15" spans="1:12" s="9" customFormat="1" ht="15.75" x14ac:dyDescent="0.25">
      <c r="A15" s="33" t="s">
        <v>33</v>
      </c>
      <c r="B15" s="33">
        <v>200000</v>
      </c>
      <c r="C15" s="38">
        <v>45737</v>
      </c>
      <c r="D15" s="39" t="s">
        <v>35</v>
      </c>
      <c r="E15" s="36">
        <v>200000</v>
      </c>
      <c r="F15" s="34"/>
      <c r="G15" s="34"/>
      <c r="H15" s="34"/>
      <c r="I15" s="34"/>
      <c r="J15" s="34"/>
      <c r="K15" s="32"/>
    </row>
    <row r="16" spans="1:12" s="9" customFormat="1" ht="78.75" x14ac:dyDescent="0.25">
      <c r="A16" s="33" t="s">
        <v>36</v>
      </c>
      <c r="B16" s="33">
        <v>25000</v>
      </c>
      <c r="C16" s="38">
        <v>45730</v>
      </c>
      <c r="D16" s="39" t="s">
        <v>39</v>
      </c>
      <c r="E16" s="36">
        <v>25000</v>
      </c>
      <c r="F16" s="34"/>
      <c r="G16" s="34"/>
      <c r="H16" s="34"/>
      <c r="I16" s="34"/>
      <c r="J16" s="34"/>
      <c r="K16" s="32"/>
    </row>
    <row r="17" spans="1:11" s="9" customFormat="1" ht="47.25" x14ac:dyDescent="0.25">
      <c r="A17" s="33" t="s">
        <v>36</v>
      </c>
      <c r="B17" s="33">
        <v>150000</v>
      </c>
      <c r="C17" s="38">
        <v>45735</v>
      </c>
      <c r="D17" s="39" t="s">
        <v>38</v>
      </c>
      <c r="E17" s="36">
        <v>150000</v>
      </c>
      <c r="F17" s="34"/>
      <c r="G17" s="34"/>
      <c r="H17" s="34"/>
      <c r="I17" s="34"/>
      <c r="J17" s="34"/>
      <c r="K17" s="32"/>
    </row>
    <row r="18" spans="1:11" s="9" customFormat="1" ht="63" x14ac:dyDescent="0.25">
      <c r="A18" s="33" t="s">
        <v>36</v>
      </c>
      <c r="B18" s="33">
        <v>150000</v>
      </c>
      <c r="C18" s="38">
        <v>45736</v>
      </c>
      <c r="D18" s="39" t="s">
        <v>37</v>
      </c>
      <c r="E18" s="36">
        <v>150000</v>
      </c>
      <c r="F18" s="34"/>
      <c r="G18" s="34"/>
      <c r="H18" s="34"/>
      <c r="I18" s="34"/>
      <c r="J18" s="34"/>
      <c r="K18" s="32"/>
    </row>
    <row r="19" spans="1:11" s="9" customFormat="1" ht="15.75" x14ac:dyDescent="0.25">
      <c r="A19" s="33" t="s">
        <v>36</v>
      </c>
      <c r="B19" s="33">
        <v>400000</v>
      </c>
      <c r="C19" s="38">
        <v>45723</v>
      </c>
      <c r="D19" s="39" t="s">
        <v>35</v>
      </c>
      <c r="E19" s="36">
        <v>400000</v>
      </c>
      <c r="F19" s="34"/>
      <c r="G19" s="34"/>
      <c r="H19" s="34"/>
      <c r="I19" s="34"/>
      <c r="J19" s="34"/>
      <c r="K19" s="32"/>
    </row>
    <row r="20" spans="1:11" s="9" customFormat="1" ht="15.75" x14ac:dyDescent="0.25">
      <c r="A20" s="33" t="s">
        <v>36</v>
      </c>
      <c r="B20" s="33">
        <v>100000</v>
      </c>
      <c r="C20" s="38">
        <v>45730</v>
      </c>
      <c r="D20" s="39" t="s">
        <v>35</v>
      </c>
      <c r="E20" s="36">
        <v>100000</v>
      </c>
      <c r="F20" s="34"/>
      <c r="G20" s="34"/>
      <c r="H20" s="34"/>
      <c r="I20" s="34"/>
      <c r="J20" s="34"/>
      <c r="K20" s="32"/>
    </row>
    <row r="21" spans="1:11" s="9" customFormat="1" ht="78.75" x14ac:dyDescent="0.25">
      <c r="A21" s="33" t="s">
        <v>40</v>
      </c>
      <c r="B21" s="33">
        <v>48000</v>
      </c>
      <c r="C21" s="38">
        <v>45708</v>
      </c>
      <c r="D21" s="39" t="s">
        <v>41</v>
      </c>
      <c r="E21" s="36"/>
      <c r="F21" s="34">
        <v>48000</v>
      </c>
      <c r="G21" s="34"/>
      <c r="H21" s="34"/>
      <c r="I21" s="34"/>
      <c r="J21" s="34"/>
      <c r="K21" s="32"/>
    </row>
    <row r="22" spans="1:11" s="9" customFormat="1" ht="63" x14ac:dyDescent="0.25">
      <c r="A22" s="33" t="s">
        <v>42</v>
      </c>
      <c r="B22" s="33">
        <v>100000</v>
      </c>
      <c r="C22" s="38">
        <v>45726</v>
      </c>
      <c r="D22" s="39" t="s">
        <v>43</v>
      </c>
      <c r="E22" s="36">
        <v>100000</v>
      </c>
      <c r="F22" s="34"/>
      <c r="G22" s="34"/>
      <c r="H22" s="34"/>
      <c r="I22" s="34"/>
      <c r="J22" s="34"/>
      <c r="K22" s="32"/>
    </row>
    <row r="23" spans="1:11" s="9" customFormat="1" ht="31.5" x14ac:dyDescent="0.25">
      <c r="A23" s="33" t="s">
        <v>44</v>
      </c>
      <c r="B23" s="33">
        <v>43080</v>
      </c>
      <c r="C23" s="38">
        <v>45729</v>
      </c>
      <c r="D23" s="39" t="s">
        <v>32</v>
      </c>
      <c r="E23" s="36">
        <v>43080</v>
      </c>
      <c r="F23" s="34"/>
      <c r="G23" s="34"/>
      <c r="H23" s="34"/>
      <c r="I23" s="34"/>
      <c r="J23" s="34"/>
      <c r="K23" s="32"/>
    </row>
    <row r="24" spans="1:11" s="9" customFormat="1" ht="31.5" x14ac:dyDescent="0.25">
      <c r="A24" s="33" t="s">
        <v>45</v>
      </c>
      <c r="B24" s="33">
        <v>45680</v>
      </c>
      <c r="C24" s="38">
        <v>45730</v>
      </c>
      <c r="D24" s="39" t="s">
        <v>32</v>
      </c>
      <c r="E24" s="36">
        <v>45680</v>
      </c>
      <c r="F24" s="34"/>
      <c r="G24" s="34"/>
      <c r="H24" s="34"/>
      <c r="I24" s="34"/>
      <c r="J24" s="34"/>
      <c r="K24" s="32"/>
    </row>
    <row r="25" spans="1:11" s="9" customFormat="1" ht="15.75" x14ac:dyDescent="0.25">
      <c r="A25" s="33" t="s">
        <v>46</v>
      </c>
      <c r="B25" s="33">
        <v>33740</v>
      </c>
      <c r="C25" s="38">
        <v>45736</v>
      </c>
      <c r="D25" s="39" t="s">
        <v>47</v>
      </c>
      <c r="E25" s="36">
        <v>33740</v>
      </c>
      <c r="F25" s="34"/>
      <c r="G25" s="34"/>
      <c r="H25" s="34"/>
      <c r="I25" s="34"/>
      <c r="J25" s="34"/>
      <c r="K25" s="32"/>
    </row>
    <row r="26" spans="1:11" s="9" customFormat="1" ht="78.75" x14ac:dyDescent="0.25">
      <c r="A26" s="33" t="s">
        <v>48</v>
      </c>
      <c r="B26" s="33">
        <v>50000</v>
      </c>
      <c r="C26" s="38">
        <v>45737</v>
      </c>
      <c r="D26" s="39" t="s">
        <v>50</v>
      </c>
      <c r="E26" s="36">
        <v>50000</v>
      </c>
      <c r="F26" s="34"/>
      <c r="G26" s="34"/>
      <c r="H26" s="34"/>
      <c r="I26" s="34"/>
      <c r="J26" s="34"/>
      <c r="K26" s="32"/>
    </row>
    <row r="27" spans="1:11" s="9" customFormat="1" ht="15.75" x14ac:dyDescent="0.25">
      <c r="A27" s="33" t="s">
        <v>51</v>
      </c>
      <c r="B27" s="33">
        <v>1000000</v>
      </c>
      <c r="C27" s="38">
        <v>45708</v>
      </c>
      <c r="D27" s="39" t="s">
        <v>35</v>
      </c>
      <c r="E27" s="36"/>
      <c r="F27" s="34">
        <v>1000000</v>
      </c>
      <c r="G27" s="34"/>
      <c r="H27" s="34"/>
      <c r="I27" s="34"/>
      <c r="J27" s="34"/>
      <c r="K27" s="32"/>
    </row>
    <row r="28" spans="1:11" s="9" customFormat="1" ht="15.75" x14ac:dyDescent="0.25">
      <c r="A28" s="33" t="s">
        <v>51</v>
      </c>
      <c r="B28" s="33">
        <v>200000</v>
      </c>
      <c r="C28" s="38">
        <v>45743</v>
      </c>
      <c r="D28" s="39" t="s">
        <v>35</v>
      </c>
      <c r="E28" s="36">
        <v>200000</v>
      </c>
      <c r="F28" s="34"/>
      <c r="G28" s="34"/>
      <c r="H28" s="34"/>
      <c r="I28" s="34"/>
      <c r="J28" s="34"/>
      <c r="K28" s="32"/>
    </row>
    <row r="29" spans="1:11" s="9" customFormat="1" ht="63" x14ac:dyDescent="0.25">
      <c r="A29" s="33" t="s">
        <v>52</v>
      </c>
      <c r="B29" s="33">
        <v>455000</v>
      </c>
      <c r="C29" s="38">
        <v>45736</v>
      </c>
      <c r="D29" s="39" t="s">
        <v>53</v>
      </c>
      <c r="E29" s="36">
        <v>455000</v>
      </c>
      <c r="F29" s="34"/>
      <c r="G29" s="34"/>
      <c r="H29" s="34"/>
      <c r="I29" s="34"/>
      <c r="J29" s="34"/>
      <c r="K29" s="32"/>
    </row>
    <row r="30" spans="1:11" s="9" customFormat="1" ht="15.75" x14ac:dyDescent="0.25">
      <c r="A30" s="33" t="s">
        <v>54</v>
      </c>
      <c r="B30" s="33">
        <v>200000</v>
      </c>
      <c r="C30" s="38">
        <v>45719</v>
      </c>
      <c r="D30" s="39" t="s">
        <v>35</v>
      </c>
      <c r="E30" s="36">
        <v>200000</v>
      </c>
      <c r="F30" s="34"/>
      <c r="G30" s="34"/>
      <c r="H30" s="34"/>
      <c r="I30" s="34"/>
      <c r="J30" s="34"/>
      <c r="K30" s="32"/>
    </row>
    <row r="31" spans="1:11" s="9" customFormat="1" ht="15.75" x14ac:dyDescent="0.25">
      <c r="A31" s="33" t="s">
        <v>54</v>
      </c>
      <c r="B31" s="33">
        <v>500000</v>
      </c>
      <c r="C31" s="38">
        <v>45737</v>
      </c>
      <c r="D31" s="39" t="s">
        <v>35</v>
      </c>
      <c r="E31" s="36">
        <v>500000</v>
      </c>
      <c r="F31" s="34"/>
      <c r="G31" s="34"/>
      <c r="H31" s="34"/>
      <c r="I31" s="34"/>
      <c r="J31" s="34"/>
      <c r="K31" s="32"/>
    </row>
    <row r="32" spans="1:11" s="9" customFormat="1" ht="31.5" x14ac:dyDescent="0.25">
      <c r="A32" s="33" t="s">
        <v>55</v>
      </c>
      <c r="B32" s="33">
        <v>150000</v>
      </c>
      <c r="C32" s="38">
        <v>45742</v>
      </c>
      <c r="D32" s="39" t="s">
        <v>56</v>
      </c>
      <c r="E32" s="36">
        <v>150000</v>
      </c>
      <c r="F32" s="34"/>
      <c r="G32" s="34"/>
      <c r="H32" s="34"/>
      <c r="I32" s="34"/>
      <c r="J32" s="34"/>
      <c r="K32" s="32"/>
    </row>
    <row r="33" spans="1:11" s="9" customFormat="1" ht="31.5" x14ac:dyDescent="0.25">
      <c r="A33" s="33" t="s">
        <v>57</v>
      </c>
      <c r="B33" s="33">
        <v>44140</v>
      </c>
      <c r="C33" s="38">
        <v>45730</v>
      </c>
      <c r="D33" s="39" t="s">
        <v>32</v>
      </c>
      <c r="E33" s="36">
        <v>44140</v>
      </c>
      <c r="F33" s="34"/>
      <c r="G33" s="34"/>
      <c r="H33" s="34"/>
      <c r="I33" s="34"/>
      <c r="J33" s="34"/>
      <c r="K33" s="32"/>
    </row>
    <row r="34" spans="1:11" s="9" customFormat="1" ht="31.5" x14ac:dyDescent="0.25">
      <c r="A34" s="33" t="s">
        <v>58</v>
      </c>
      <c r="B34" s="33">
        <v>42080</v>
      </c>
      <c r="C34" s="38">
        <v>45729</v>
      </c>
      <c r="D34" s="39" t="s">
        <v>32</v>
      </c>
      <c r="E34" s="36">
        <v>42080</v>
      </c>
      <c r="F34" s="34"/>
      <c r="G34" s="34"/>
      <c r="H34" s="34"/>
      <c r="I34" s="34"/>
      <c r="J34" s="34"/>
      <c r="K34" s="32"/>
    </row>
    <row r="35" spans="1:11" s="9" customFormat="1" ht="31.5" x14ac:dyDescent="0.25">
      <c r="A35" s="33" t="s">
        <v>59</v>
      </c>
      <c r="B35" s="33">
        <v>195000</v>
      </c>
      <c r="C35" s="38">
        <v>45695</v>
      </c>
      <c r="D35" s="39" t="s">
        <v>60</v>
      </c>
      <c r="E35" s="36"/>
      <c r="F35" s="34">
        <v>195000</v>
      </c>
      <c r="G35" s="34"/>
      <c r="H35" s="34"/>
      <c r="I35" s="34"/>
      <c r="J35" s="34"/>
      <c r="K35" s="32"/>
    </row>
    <row r="36" spans="1:11" s="9" customFormat="1" ht="47.25" x14ac:dyDescent="0.25">
      <c r="A36" s="33" t="s">
        <v>61</v>
      </c>
      <c r="B36" s="33">
        <v>150000</v>
      </c>
      <c r="C36" s="38">
        <v>45735</v>
      </c>
      <c r="D36" s="39" t="s">
        <v>62</v>
      </c>
      <c r="E36" s="36">
        <v>150000</v>
      </c>
      <c r="F36" s="34"/>
      <c r="G36" s="34"/>
      <c r="H36" s="34"/>
      <c r="I36" s="34"/>
      <c r="J36" s="34"/>
      <c r="K36" s="32"/>
    </row>
    <row r="37" spans="1:11" s="9" customFormat="1" ht="47.25" x14ac:dyDescent="0.25">
      <c r="A37" s="33" t="s">
        <v>63</v>
      </c>
      <c r="B37" s="33">
        <v>20000</v>
      </c>
      <c r="C37" s="38">
        <v>45747</v>
      </c>
      <c r="D37" s="39" t="s">
        <v>64</v>
      </c>
      <c r="E37" s="36">
        <v>20000</v>
      </c>
      <c r="F37" s="34"/>
      <c r="G37" s="34"/>
      <c r="H37" s="34"/>
      <c r="I37" s="34"/>
      <c r="J37" s="34"/>
      <c r="K37" s="32"/>
    </row>
    <row r="38" spans="1:11" s="9" customFormat="1" ht="47.25" x14ac:dyDescent="0.25">
      <c r="A38" s="33" t="s">
        <v>65</v>
      </c>
      <c r="B38" s="33">
        <v>128100</v>
      </c>
      <c r="C38" s="38">
        <v>45742</v>
      </c>
      <c r="D38" s="39" t="s">
        <v>66</v>
      </c>
      <c r="E38" s="36">
        <v>128100</v>
      </c>
      <c r="F38" s="34"/>
      <c r="G38" s="34"/>
      <c r="H38" s="34"/>
      <c r="I38" s="34"/>
      <c r="J38" s="34"/>
      <c r="K38" s="32"/>
    </row>
    <row r="39" spans="1:11" s="9" customFormat="1" ht="15.75" x14ac:dyDescent="0.25">
      <c r="A39" s="33" t="s">
        <v>67</v>
      </c>
      <c r="B39" s="33">
        <v>32163</v>
      </c>
      <c r="C39" s="38">
        <v>45742</v>
      </c>
      <c r="D39" s="39" t="s">
        <v>68</v>
      </c>
      <c r="E39" s="36">
        <v>32163</v>
      </c>
      <c r="F39" s="34"/>
      <c r="G39" s="34"/>
      <c r="H39" s="34"/>
      <c r="I39" s="34"/>
      <c r="J39" s="34"/>
      <c r="K39" s="32"/>
    </row>
    <row r="40" spans="1:11" s="9" customFormat="1" ht="15.75" x14ac:dyDescent="0.25">
      <c r="A40" s="33" t="s">
        <v>67</v>
      </c>
      <c r="B40" s="33">
        <v>39312</v>
      </c>
      <c r="C40" s="38">
        <v>45742</v>
      </c>
      <c r="D40" s="39" t="s">
        <v>68</v>
      </c>
      <c r="E40" s="36">
        <v>39312</v>
      </c>
      <c r="F40" s="34"/>
      <c r="G40" s="34"/>
      <c r="H40" s="34"/>
      <c r="I40" s="34"/>
      <c r="J40" s="34"/>
      <c r="K40" s="32"/>
    </row>
    <row r="41" spans="1:11" s="9" customFormat="1" ht="15.75" x14ac:dyDescent="0.25">
      <c r="A41" s="33" t="s">
        <v>67</v>
      </c>
      <c r="B41" s="33">
        <v>34534.400000000001</v>
      </c>
      <c r="C41" s="38">
        <v>45742</v>
      </c>
      <c r="D41" s="39" t="s">
        <v>68</v>
      </c>
      <c r="E41" s="36">
        <v>34534.400000000001</v>
      </c>
      <c r="F41" s="34"/>
      <c r="G41" s="34"/>
      <c r="H41" s="34"/>
      <c r="I41" s="34"/>
      <c r="J41" s="34"/>
      <c r="K41" s="32"/>
    </row>
    <row r="42" spans="1:11" s="9" customFormat="1" ht="47.25" x14ac:dyDescent="0.25">
      <c r="A42" s="33" t="s">
        <v>67</v>
      </c>
      <c r="B42" s="33">
        <v>151000.03</v>
      </c>
      <c r="C42" s="38">
        <v>45747</v>
      </c>
      <c r="D42" s="39" t="s">
        <v>69</v>
      </c>
      <c r="E42" s="36">
        <v>151000.03</v>
      </c>
      <c r="F42" s="34"/>
      <c r="G42" s="34"/>
      <c r="H42" s="34"/>
      <c r="I42" s="34"/>
      <c r="J42" s="34"/>
      <c r="K42" s="32"/>
    </row>
    <row r="43" spans="1:11" s="9" customFormat="1" ht="31.5" x14ac:dyDescent="0.25">
      <c r="A43" s="33" t="s">
        <v>70</v>
      </c>
      <c r="B43" s="33">
        <v>11720</v>
      </c>
      <c r="C43" s="38">
        <v>45714</v>
      </c>
      <c r="D43" s="39" t="s">
        <v>32</v>
      </c>
      <c r="E43" s="36"/>
      <c r="F43" s="34">
        <v>11720</v>
      </c>
      <c r="G43" s="34"/>
      <c r="H43" s="34"/>
      <c r="I43" s="34"/>
      <c r="J43" s="34"/>
      <c r="K43" s="32"/>
    </row>
    <row r="44" spans="1:11" s="9" customFormat="1" ht="47.25" x14ac:dyDescent="0.25">
      <c r="A44" s="33" t="s">
        <v>70</v>
      </c>
      <c r="B44" s="33">
        <v>200000</v>
      </c>
      <c r="C44" s="38">
        <v>45733</v>
      </c>
      <c r="D44" s="39" t="s">
        <v>71</v>
      </c>
      <c r="E44" s="36">
        <v>200000</v>
      </c>
      <c r="F44" s="34"/>
      <c r="G44" s="34"/>
      <c r="H44" s="34"/>
      <c r="I44" s="34"/>
      <c r="J44" s="34"/>
      <c r="K44" s="32"/>
    </row>
    <row r="45" spans="1:11" s="9" customFormat="1" ht="47.25" x14ac:dyDescent="0.25">
      <c r="A45" s="33" t="s">
        <v>72</v>
      </c>
      <c r="B45" s="33">
        <v>18000</v>
      </c>
      <c r="C45" s="38">
        <v>45720</v>
      </c>
      <c r="D45" s="39" t="s">
        <v>73</v>
      </c>
      <c r="E45" s="36">
        <v>18000</v>
      </c>
      <c r="F45" s="34"/>
      <c r="G45" s="34"/>
      <c r="H45" s="34"/>
      <c r="I45" s="34"/>
      <c r="J45" s="34"/>
      <c r="K45" s="32"/>
    </row>
    <row r="46" spans="1:11" s="9" customFormat="1" ht="94.5" x14ac:dyDescent="0.25">
      <c r="A46" s="33" t="s">
        <v>72</v>
      </c>
      <c r="B46" s="33">
        <v>376000</v>
      </c>
      <c r="C46" s="38">
        <v>45743</v>
      </c>
      <c r="D46" s="39" t="s">
        <v>74</v>
      </c>
      <c r="E46" s="36">
        <v>376000</v>
      </c>
      <c r="F46" s="34"/>
      <c r="G46" s="34"/>
      <c r="H46" s="34"/>
      <c r="I46" s="34"/>
      <c r="J46" s="34"/>
      <c r="K46" s="32"/>
    </row>
    <row r="47" spans="1:11" s="9" customFormat="1" ht="31.5" x14ac:dyDescent="0.25">
      <c r="A47" s="33" t="s">
        <v>75</v>
      </c>
      <c r="B47" s="33">
        <v>40380</v>
      </c>
      <c r="C47" s="38">
        <v>45729</v>
      </c>
      <c r="D47" s="39" t="s">
        <v>32</v>
      </c>
      <c r="E47" s="36">
        <v>40380</v>
      </c>
      <c r="F47" s="34"/>
      <c r="G47" s="34"/>
      <c r="H47" s="34"/>
      <c r="I47" s="34"/>
      <c r="J47" s="34"/>
      <c r="K47" s="32"/>
    </row>
    <row r="48" spans="1:11" s="9" customFormat="1" ht="31.5" x14ac:dyDescent="0.25">
      <c r="A48" s="33" t="s">
        <v>76</v>
      </c>
      <c r="B48" s="33">
        <v>250000</v>
      </c>
      <c r="C48" s="38">
        <v>45719</v>
      </c>
      <c r="D48" s="39" t="s">
        <v>78</v>
      </c>
      <c r="E48" s="36">
        <v>250000</v>
      </c>
      <c r="F48" s="34"/>
      <c r="G48" s="34"/>
      <c r="H48" s="34"/>
      <c r="I48" s="34"/>
      <c r="J48" s="34"/>
      <c r="K48" s="32"/>
    </row>
    <row r="49" spans="1:11" s="9" customFormat="1" ht="31.5" x14ac:dyDescent="0.25">
      <c r="A49" s="33" t="s">
        <v>76</v>
      </c>
      <c r="B49" s="33">
        <v>82000</v>
      </c>
      <c r="C49" s="38">
        <v>45742</v>
      </c>
      <c r="D49" s="39" t="s">
        <v>79</v>
      </c>
      <c r="E49" s="36">
        <v>82000</v>
      </c>
      <c r="F49" s="34"/>
      <c r="G49" s="34"/>
      <c r="H49" s="34"/>
      <c r="I49" s="34"/>
      <c r="J49" s="34"/>
      <c r="K49" s="32"/>
    </row>
    <row r="50" spans="1:11" s="9" customFormat="1" ht="30.75" customHeight="1" x14ac:dyDescent="0.25">
      <c r="A50" s="33" t="s">
        <v>76</v>
      </c>
      <c r="B50" s="33">
        <v>15000</v>
      </c>
      <c r="C50" s="38">
        <v>45743</v>
      </c>
      <c r="D50" s="39" t="s">
        <v>80</v>
      </c>
      <c r="E50" s="36">
        <v>15000</v>
      </c>
      <c r="F50" s="34"/>
      <c r="G50" s="34"/>
      <c r="H50" s="34"/>
      <c r="I50" s="34"/>
      <c r="J50" s="34"/>
      <c r="K50" s="32"/>
    </row>
    <row r="51" spans="1:11" s="9" customFormat="1" ht="63" x14ac:dyDescent="0.25">
      <c r="A51" s="33" t="s">
        <v>76</v>
      </c>
      <c r="B51" s="33">
        <v>5000</v>
      </c>
      <c r="C51" s="38">
        <v>45743</v>
      </c>
      <c r="D51" s="39" t="s">
        <v>81</v>
      </c>
      <c r="E51" s="36">
        <v>5000</v>
      </c>
      <c r="F51" s="34"/>
      <c r="G51" s="34"/>
      <c r="H51" s="34"/>
      <c r="I51" s="34"/>
      <c r="J51" s="34"/>
      <c r="K51" s="32"/>
    </row>
    <row r="52" spans="1:11" s="9" customFormat="1" ht="15.75" x14ac:dyDescent="0.25">
      <c r="A52" s="33" t="s">
        <v>82</v>
      </c>
      <c r="B52" s="33">
        <v>8230</v>
      </c>
      <c r="C52" s="38">
        <v>45744</v>
      </c>
      <c r="D52" s="39" t="s">
        <v>47</v>
      </c>
      <c r="E52" s="36">
        <v>8230</v>
      </c>
      <c r="F52" s="34"/>
      <c r="G52" s="34"/>
      <c r="H52" s="34"/>
      <c r="I52" s="34"/>
      <c r="J52" s="34"/>
      <c r="K52" s="32"/>
    </row>
    <row r="53" spans="1:11" s="9" customFormat="1" ht="78.75" x14ac:dyDescent="0.25">
      <c r="A53" s="33" t="s">
        <v>83</v>
      </c>
      <c r="B53" s="33">
        <v>50000</v>
      </c>
      <c r="C53" s="38">
        <v>45728</v>
      </c>
      <c r="D53" s="39" t="s">
        <v>84</v>
      </c>
      <c r="E53" s="36">
        <v>50000</v>
      </c>
      <c r="F53" s="34"/>
      <c r="G53" s="34"/>
      <c r="H53" s="34"/>
      <c r="I53" s="34"/>
      <c r="J53" s="34"/>
      <c r="K53" s="32"/>
    </row>
    <row r="54" spans="1:11" s="9" customFormat="1" ht="47.25" x14ac:dyDescent="0.25">
      <c r="A54" s="33" t="s">
        <v>83</v>
      </c>
      <c r="B54" s="33">
        <v>200000</v>
      </c>
      <c r="C54" s="38">
        <v>45728</v>
      </c>
      <c r="D54" s="39" t="s">
        <v>85</v>
      </c>
      <c r="E54" s="36">
        <v>200000</v>
      </c>
      <c r="F54" s="34"/>
      <c r="G54" s="34"/>
      <c r="H54" s="34"/>
      <c r="I54" s="34"/>
      <c r="J54" s="34"/>
      <c r="K54" s="32"/>
    </row>
    <row r="55" spans="1:11" s="9" customFormat="1" ht="78.75" x14ac:dyDescent="0.25">
      <c r="A55" s="33" t="s">
        <v>83</v>
      </c>
      <c r="B55" s="33">
        <v>50000</v>
      </c>
      <c r="C55" s="38">
        <v>45737</v>
      </c>
      <c r="D55" s="39" t="s">
        <v>86</v>
      </c>
      <c r="E55" s="36">
        <v>50000</v>
      </c>
      <c r="F55" s="34"/>
      <c r="G55" s="34"/>
      <c r="H55" s="34"/>
      <c r="I55" s="34"/>
      <c r="J55" s="34"/>
      <c r="K55" s="32"/>
    </row>
    <row r="56" spans="1:11" s="9" customFormat="1" ht="78.75" x14ac:dyDescent="0.25">
      <c r="A56" s="33" t="s">
        <v>83</v>
      </c>
      <c r="B56" s="33">
        <v>50000</v>
      </c>
      <c r="C56" s="38">
        <v>45747</v>
      </c>
      <c r="D56" s="39" t="s">
        <v>86</v>
      </c>
      <c r="E56" s="36">
        <v>50000</v>
      </c>
      <c r="F56" s="34"/>
      <c r="G56" s="34"/>
      <c r="H56" s="34"/>
      <c r="I56" s="34"/>
      <c r="J56" s="34"/>
      <c r="K56" s="32"/>
    </row>
    <row r="57" spans="1:11" s="9" customFormat="1" ht="31.5" x14ac:dyDescent="0.25">
      <c r="A57" s="33" t="s">
        <v>87</v>
      </c>
      <c r="B57" s="33">
        <v>75000</v>
      </c>
      <c r="C57" s="38">
        <v>45694</v>
      </c>
      <c r="D57" s="39" t="s">
        <v>88</v>
      </c>
      <c r="E57" s="36"/>
      <c r="F57" s="34">
        <v>75000</v>
      </c>
      <c r="G57" s="34"/>
      <c r="H57" s="34"/>
      <c r="I57" s="34"/>
      <c r="J57" s="34"/>
      <c r="K57" s="32"/>
    </row>
    <row r="58" spans="1:11" s="9" customFormat="1" ht="15.75" x14ac:dyDescent="0.25">
      <c r="A58" s="33" t="s">
        <v>87</v>
      </c>
      <c r="B58" s="33">
        <v>20000</v>
      </c>
      <c r="C58" s="38">
        <v>45734</v>
      </c>
      <c r="D58" s="39" t="s">
        <v>89</v>
      </c>
      <c r="E58" s="36">
        <v>20000</v>
      </c>
      <c r="F58" s="34"/>
      <c r="G58" s="34"/>
      <c r="H58" s="34"/>
      <c r="I58" s="34"/>
      <c r="J58" s="34"/>
      <c r="K58" s="32"/>
    </row>
    <row r="59" spans="1:11" s="9" customFormat="1" ht="31.5" x14ac:dyDescent="0.25">
      <c r="A59" s="33" t="s">
        <v>90</v>
      </c>
      <c r="B59" s="33">
        <v>27119.040000000001</v>
      </c>
      <c r="C59" s="38">
        <v>45744</v>
      </c>
      <c r="D59" s="39" t="s">
        <v>32</v>
      </c>
      <c r="E59" s="36">
        <v>27119.040000000001</v>
      </c>
      <c r="F59" s="34"/>
      <c r="G59" s="34"/>
      <c r="H59" s="34"/>
      <c r="I59" s="34"/>
      <c r="J59" s="34"/>
      <c r="K59" s="32"/>
    </row>
    <row r="60" spans="1:11" s="9" customFormat="1" ht="47.25" x14ac:dyDescent="0.25">
      <c r="A60" s="33" t="s">
        <v>91</v>
      </c>
      <c r="B60" s="33">
        <v>200000</v>
      </c>
      <c r="C60" s="38">
        <v>45719</v>
      </c>
      <c r="D60" s="39" t="s">
        <v>92</v>
      </c>
      <c r="E60" s="36">
        <v>200000</v>
      </c>
      <c r="F60" s="34"/>
      <c r="G60" s="34"/>
      <c r="H60" s="34"/>
      <c r="I60" s="34"/>
      <c r="J60" s="34"/>
      <c r="K60" s="32"/>
    </row>
    <row r="61" spans="1:11" s="9" customFormat="1" ht="15.75" x14ac:dyDescent="0.25">
      <c r="A61" s="33" t="s">
        <v>93</v>
      </c>
      <c r="B61" s="33">
        <v>33740</v>
      </c>
      <c r="C61" s="38">
        <v>45736</v>
      </c>
      <c r="D61" s="39" t="s">
        <v>47</v>
      </c>
      <c r="E61" s="36">
        <v>33740</v>
      </c>
      <c r="F61" s="34"/>
      <c r="G61" s="34"/>
      <c r="H61" s="34"/>
      <c r="I61" s="34"/>
      <c r="J61" s="34"/>
      <c r="K61" s="32"/>
    </row>
    <row r="62" spans="1:11" s="9" customFormat="1" ht="31.5" x14ac:dyDescent="0.25">
      <c r="A62" s="33" t="s">
        <v>94</v>
      </c>
      <c r="B62" s="33">
        <v>12560</v>
      </c>
      <c r="C62" s="38">
        <v>45714</v>
      </c>
      <c r="D62" s="39" t="s">
        <v>32</v>
      </c>
      <c r="E62" s="36"/>
      <c r="F62" s="34">
        <v>12560</v>
      </c>
      <c r="G62" s="34"/>
      <c r="H62" s="34"/>
      <c r="I62" s="34"/>
      <c r="J62" s="34"/>
      <c r="K62" s="32"/>
    </row>
    <row r="63" spans="1:11" s="9" customFormat="1" ht="31.5" x14ac:dyDescent="0.25">
      <c r="A63" s="33" t="s">
        <v>95</v>
      </c>
      <c r="B63" s="33">
        <v>12560</v>
      </c>
      <c r="C63" s="38">
        <v>45714</v>
      </c>
      <c r="D63" s="39" t="s">
        <v>32</v>
      </c>
      <c r="E63" s="36"/>
      <c r="F63" s="34">
        <v>12560</v>
      </c>
      <c r="G63" s="34"/>
      <c r="H63" s="34"/>
      <c r="I63" s="34"/>
      <c r="J63" s="34"/>
      <c r="K63" s="32"/>
    </row>
    <row r="64" spans="1:11" s="9" customFormat="1" ht="15.75" x14ac:dyDescent="0.25">
      <c r="A64" s="33" t="s">
        <v>96</v>
      </c>
      <c r="B64" s="33">
        <v>200000</v>
      </c>
      <c r="C64" s="38">
        <v>45736</v>
      </c>
      <c r="D64" s="39" t="s">
        <v>35</v>
      </c>
      <c r="E64" s="36">
        <v>200000</v>
      </c>
      <c r="F64" s="34"/>
      <c r="G64" s="34"/>
      <c r="H64" s="34"/>
      <c r="I64" s="34"/>
      <c r="J64" s="34"/>
      <c r="K64" s="32"/>
    </row>
    <row r="65" spans="1:11" s="9" customFormat="1" ht="15.75" x14ac:dyDescent="0.25">
      <c r="A65" s="33" t="s">
        <v>96</v>
      </c>
      <c r="B65" s="33">
        <v>800000</v>
      </c>
      <c r="C65" s="38">
        <v>45736</v>
      </c>
      <c r="D65" s="39" t="s">
        <v>35</v>
      </c>
      <c r="E65" s="36">
        <v>800000</v>
      </c>
      <c r="F65" s="34"/>
      <c r="G65" s="34"/>
      <c r="H65" s="34"/>
      <c r="I65" s="34"/>
      <c r="J65" s="34"/>
      <c r="K65" s="32"/>
    </row>
    <row r="66" spans="1:11" s="9" customFormat="1" ht="47.25" x14ac:dyDescent="0.25">
      <c r="A66" s="33" t="s">
        <v>97</v>
      </c>
      <c r="B66" s="33">
        <v>200000</v>
      </c>
      <c r="C66" s="38">
        <v>45721</v>
      </c>
      <c r="D66" s="39" t="s">
        <v>98</v>
      </c>
      <c r="E66" s="36">
        <v>200000</v>
      </c>
      <c r="F66" s="34"/>
      <c r="G66" s="34"/>
      <c r="H66" s="34"/>
      <c r="I66" s="34"/>
      <c r="J66" s="34"/>
      <c r="K66" s="32"/>
    </row>
    <row r="67" spans="1:11" s="9" customFormat="1" ht="31.5" x14ac:dyDescent="0.25">
      <c r="A67" s="33" t="s">
        <v>97</v>
      </c>
      <c r="B67" s="33">
        <v>200000</v>
      </c>
      <c r="C67" s="38">
        <v>45728</v>
      </c>
      <c r="D67" s="39" t="s">
        <v>49</v>
      </c>
      <c r="E67" s="36">
        <v>200000</v>
      </c>
      <c r="F67" s="34"/>
      <c r="G67" s="34"/>
      <c r="H67" s="34"/>
      <c r="I67" s="34"/>
      <c r="J67" s="34"/>
      <c r="K67" s="32"/>
    </row>
    <row r="68" spans="1:11" s="9" customFormat="1" ht="63" x14ac:dyDescent="0.25">
      <c r="A68" s="33" t="s">
        <v>97</v>
      </c>
      <c r="B68" s="33">
        <v>200000</v>
      </c>
      <c r="C68" s="38">
        <v>45733</v>
      </c>
      <c r="D68" s="39" t="s">
        <v>99</v>
      </c>
      <c r="E68" s="36">
        <v>200000</v>
      </c>
      <c r="F68" s="34"/>
      <c r="G68" s="34"/>
      <c r="H68" s="34"/>
      <c r="I68" s="34"/>
      <c r="J68" s="34"/>
      <c r="K68" s="32"/>
    </row>
    <row r="69" spans="1:11" s="9" customFormat="1" ht="15.75" x14ac:dyDescent="0.25">
      <c r="A69" s="33" t="s">
        <v>97</v>
      </c>
      <c r="B69" s="33">
        <v>200000</v>
      </c>
      <c r="C69" s="38">
        <v>45719</v>
      </c>
      <c r="D69" s="39" t="s">
        <v>35</v>
      </c>
      <c r="E69" s="36">
        <v>200000</v>
      </c>
      <c r="F69" s="34"/>
      <c r="G69" s="34"/>
      <c r="H69" s="34"/>
      <c r="I69" s="34"/>
      <c r="J69" s="34"/>
      <c r="K69" s="32"/>
    </row>
    <row r="70" spans="1:11" s="9" customFormat="1" ht="15.75" x14ac:dyDescent="0.25">
      <c r="A70" s="33" t="s">
        <v>97</v>
      </c>
      <c r="B70" s="33">
        <v>1000000</v>
      </c>
      <c r="C70" s="38">
        <v>45737</v>
      </c>
      <c r="D70" s="39" t="s">
        <v>35</v>
      </c>
      <c r="E70" s="36">
        <v>1000000</v>
      </c>
      <c r="F70" s="34"/>
      <c r="G70" s="34"/>
      <c r="H70" s="34"/>
      <c r="I70" s="34"/>
      <c r="J70" s="34"/>
      <c r="K70" s="32"/>
    </row>
    <row r="71" spans="1:11" s="9" customFormat="1" ht="15.75" x14ac:dyDescent="0.25">
      <c r="A71" s="33" t="s">
        <v>100</v>
      </c>
      <c r="B71" s="33">
        <v>1800</v>
      </c>
      <c r="C71" s="38">
        <v>45744</v>
      </c>
      <c r="D71" s="39" t="s">
        <v>47</v>
      </c>
      <c r="E71" s="36">
        <v>1800</v>
      </c>
      <c r="F71" s="34"/>
      <c r="G71" s="34"/>
      <c r="H71" s="34"/>
      <c r="I71" s="34"/>
      <c r="J71" s="34"/>
      <c r="K71" s="32"/>
    </row>
    <row r="72" spans="1:11" s="9" customFormat="1" ht="31.5" x14ac:dyDescent="0.25">
      <c r="A72" s="33" t="s">
        <v>101</v>
      </c>
      <c r="B72" s="33">
        <v>50000</v>
      </c>
      <c r="C72" s="38">
        <v>45727</v>
      </c>
      <c r="D72" s="39" t="s">
        <v>102</v>
      </c>
      <c r="E72" s="36">
        <v>50000</v>
      </c>
      <c r="F72" s="34"/>
      <c r="G72" s="34"/>
      <c r="H72" s="34"/>
      <c r="I72" s="34"/>
      <c r="J72" s="34"/>
      <c r="K72" s="32"/>
    </row>
    <row r="73" spans="1:11" s="9" customFormat="1" ht="31.5" x14ac:dyDescent="0.25">
      <c r="A73" s="33" t="s">
        <v>101</v>
      </c>
      <c r="B73" s="33">
        <v>50000</v>
      </c>
      <c r="C73" s="38">
        <v>45728</v>
      </c>
      <c r="D73" s="39" t="s">
        <v>102</v>
      </c>
      <c r="E73" s="36">
        <v>50000</v>
      </c>
      <c r="F73" s="34"/>
      <c r="G73" s="34"/>
      <c r="H73" s="34"/>
      <c r="I73" s="34"/>
      <c r="J73" s="34"/>
      <c r="K73" s="32"/>
    </row>
    <row r="74" spans="1:11" s="9" customFormat="1" ht="15.75" x14ac:dyDescent="0.25">
      <c r="A74" s="33" t="s">
        <v>101</v>
      </c>
      <c r="B74" s="33">
        <v>100000</v>
      </c>
      <c r="C74" s="38">
        <v>45733</v>
      </c>
      <c r="D74" s="39" t="s">
        <v>103</v>
      </c>
      <c r="E74" s="36">
        <v>100000</v>
      </c>
      <c r="F74" s="34"/>
      <c r="G74" s="34"/>
      <c r="H74" s="34"/>
      <c r="I74" s="34"/>
      <c r="J74" s="34"/>
      <c r="K74" s="32"/>
    </row>
    <row r="75" spans="1:11" s="9" customFormat="1" ht="31.5" x14ac:dyDescent="0.25">
      <c r="A75" s="33" t="s">
        <v>101</v>
      </c>
      <c r="B75" s="33">
        <v>100000</v>
      </c>
      <c r="C75" s="38">
        <v>45733</v>
      </c>
      <c r="D75" s="39" t="s">
        <v>102</v>
      </c>
      <c r="E75" s="36">
        <v>100000</v>
      </c>
      <c r="F75" s="34"/>
      <c r="G75" s="34"/>
      <c r="H75" s="34"/>
      <c r="I75" s="34"/>
      <c r="J75" s="34"/>
      <c r="K75" s="32"/>
    </row>
    <row r="76" spans="1:11" s="9" customFormat="1" ht="31.5" x14ac:dyDescent="0.25">
      <c r="A76" s="33" t="s">
        <v>101</v>
      </c>
      <c r="B76" s="33">
        <v>100000</v>
      </c>
      <c r="C76" s="38">
        <v>45737</v>
      </c>
      <c r="D76" s="39" t="s">
        <v>102</v>
      </c>
      <c r="E76" s="36">
        <v>100000</v>
      </c>
      <c r="F76" s="34"/>
      <c r="G76" s="34"/>
      <c r="H76" s="34"/>
      <c r="I76" s="34"/>
      <c r="J76" s="34"/>
      <c r="K76" s="32"/>
    </row>
    <row r="77" spans="1:11" s="9" customFormat="1" ht="78.75" x14ac:dyDescent="0.25">
      <c r="A77" s="33" t="s">
        <v>101</v>
      </c>
      <c r="B77" s="33">
        <v>994500</v>
      </c>
      <c r="C77" s="38">
        <v>45737</v>
      </c>
      <c r="D77" s="39" t="s">
        <v>104</v>
      </c>
      <c r="E77" s="36">
        <v>994500</v>
      </c>
      <c r="F77" s="34"/>
      <c r="G77" s="34"/>
      <c r="H77" s="34"/>
      <c r="I77" s="34"/>
      <c r="J77" s="34"/>
      <c r="K77" s="32"/>
    </row>
    <row r="78" spans="1:11" s="9" customFormat="1" ht="63" x14ac:dyDescent="0.25">
      <c r="A78" s="33" t="s">
        <v>105</v>
      </c>
      <c r="B78" s="33">
        <v>123400</v>
      </c>
      <c r="C78" s="38">
        <v>45741</v>
      </c>
      <c r="D78" s="39" t="s">
        <v>106</v>
      </c>
      <c r="E78" s="36">
        <v>123400</v>
      </c>
      <c r="F78" s="34"/>
      <c r="G78" s="34"/>
      <c r="H78" s="34"/>
      <c r="I78" s="34"/>
      <c r="J78" s="34"/>
      <c r="K78" s="32"/>
    </row>
    <row r="79" spans="1:11" s="9" customFormat="1" ht="15.75" x14ac:dyDescent="0.25">
      <c r="A79" s="33" t="s">
        <v>107</v>
      </c>
      <c r="B79" s="33">
        <v>1500000</v>
      </c>
      <c r="C79" s="38">
        <v>45733</v>
      </c>
      <c r="D79" s="39" t="s">
        <v>35</v>
      </c>
      <c r="E79" s="36">
        <v>1500000</v>
      </c>
      <c r="F79" s="34"/>
      <c r="G79" s="34"/>
      <c r="H79" s="34"/>
      <c r="I79" s="34"/>
      <c r="J79" s="34"/>
      <c r="K79" s="32"/>
    </row>
    <row r="80" spans="1:11" s="9" customFormat="1" ht="31.5" x14ac:dyDescent="0.25">
      <c r="A80" s="33" t="s">
        <v>108</v>
      </c>
      <c r="B80" s="33">
        <v>22500000</v>
      </c>
      <c r="C80" s="38">
        <v>45699</v>
      </c>
      <c r="D80" s="39" t="s">
        <v>109</v>
      </c>
      <c r="E80" s="36"/>
      <c r="F80" s="34">
        <v>22500000</v>
      </c>
      <c r="G80" s="34"/>
      <c r="H80" s="34"/>
      <c r="I80" s="34"/>
      <c r="J80" s="34"/>
      <c r="K80" s="32"/>
    </row>
    <row r="81" spans="1:11" s="9" customFormat="1" ht="31.5" x14ac:dyDescent="0.25">
      <c r="A81" s="33" t="s">
        <v>108</v>
      </c>
      <c r="B81" s="33">
        <v>1112400</v>
      </c>
      <c r="C81" s="38">
        <v>45742</v>
      </c>
      <c r="D81" s="39" t="s">
        <v>110</v>
      </c>
      <c r="E81" s="36">
        <v>1112400</v>
      </c>
      <c r="F81" s="34"/>
      <c r="G81" s="34"/>
      <c r="H81" s="34"/>
      <c r="I81" s="34"/>
      <c r="J81" s="34"/>
      <c r="K81" s="32"/>
    </row>
    <row r="82" spans="1:11" s="9" customFormat="1" ht="31.5" x14ac:dyDescent="0.25">
      <c r="A82" s="33" t="s">
        <v>111</v>
      </c>
      <c r="B82" s="33">
        <v>54140</v>
      </c>
      <c r="C82" s="38">
        <v>45730</v>
      </c>
      <c r="D82" s="39" t="s">
        <v>32</v>
      </c>
      <c r="E82" s="36">
        <v>54140</v>
      </c>
      <c r="F82" s="34"/>
      <c r="G82" s="34"/>
      <c r="H82" s="34"/>
      <c r="I82" s="34"/>
      <c r="J82" s="34"/>
      <c r="K82" s="32"/>
    </row>
    <row r="83" spans="1:11" s="9" customFormat="1" ht="15.75" x14ac:dyDescent="0.25">
      <c r="A83" s="33" t="s">
        <v>112</v>
      </c>
      <c r="B83" s="33">
        <v>1000000</v>
      </c>
      <c r="C83" s="38">
        <v>45685</v>
      </c>
      <c r="D83" s="39" t="s">
        <v>35</v>
      </c>
      <c r="E83" s="36"/>
      <c r="F83" s="34">
        <v>1000000</v>
      </c>
      <c r="G83" s="34"/>
      <c r="H83" s="34"/>
      <c r="I83" s="34"/>
      <c r="J83" s="34"/>
      <c r="K83" s="32"/>
    </row>
    <row r="84" spans="1:11" s="9" customFormat="1" ht="31.5" x14ac:dyDescent="0.25">
      <c r="A84" s="33" t="s">
        <v>113</v>
      </c>
      <c r="B84" s="33">
        <v>11720</v>
      </c>
      <c r="C84" s="38">
        <v>45713</v>
      </c>
      <c r="D84" s="39" t="s">
        <v>32</v>
      </c>
      <c r="E84" s="36"/>
      <c r="F84" s="34">
        <v>11720</v>
      </c>
      <c r="G84" s="34"/>
      <c r="H84" s="34"/>
      <c r="I84" s="34"/>
      <c r="J84" s="34"/>
      <c r="K84" s="32"/>
    </row>
    <row r="85" spans="1:11" s="9" customFormat="1" ht="31.5" x14ac:dyDescent="0.25">
      <c r="A85" s="33" t="s">
        <v>114</v>
      </c>
      <c r="B85" s="33">
        <v>26215.040000000001</v>
      </c>
      <c r="C85" s="38">
        <v>45744</v>
      </c>
      <c r="D85" s="39" t="s">
        <v>32</v>
      </c>
      <c r="E85" s="36">
        <v>26215.040000000001</v>
      </c>
      <c r="F85" s="34"/>
      <c r="G85" s="34"/>
      <c r="H85" s="34"/>
      <c r="I85" s="34"/>
      <c r="J85" s="34"/>
      <c r="K85" s="32"/>
    </row>
    <row r="86" spans="1:11" s="9" customFormat="1" ht="15.75" x14ac:dyDescent="0.25">
      <c r="A86" s="33" t="s">
        <v>115</v>
      </c>
      <c r="B86" s="33">
        <v>5500</v>
      </c>
      <c r="C86" s="38">
        <v>45728</v>
      </c>
      <c r="D86" s="39" t="s">
        <v>47</v>
      </c>
      <c r="E86" s="36">
        <v>5500</v>
      </c>
      <c r="F86" s="34"/>
      <c r="G86" s="34"/>
      <c r="H86" s="34"/>
      <c r="I86" s="34"/>
      <c r="J86" s="34"/>
      <c r="K86" s="32"/>
    </row>
    <row r="87" spans="1:11" s="9" customFormat="1" ht="15.75" x14ac:dyDescent="0.25">
      <c r="A87" s="33" t="s">
        <v>116</v>
      </c>
      <c r="B87" s="33">
        <v>1800</v>
      </c>
      <c r="C87" s="38">
        <v>45744</v>
      </c>
      <c r="D87" s="39" t="s">
        <v>47</v>
      </c>
      <c r="E87" s="36">
        <v>1800</v>
      </c>
      <c r="F87" s="34"/>
      <c r="G87" s="34"/>
      <c r="H87" s="34"/>
      <c r="I87" s="34"/>
      <c r="J87" s="34"/>
      <c r="K87" s="32"/>
    </row>
    <row r="88" spans="1:11" s="9" customFormat="1" ht="15.75" x14ac:dyDescent="0.25">
      <c r="A88" s="33" t="s">
        <v>117</v>
      </c>
      <c r="B88" s="33">
        <v>100000</v>
      </c>
      <c r="C88" s="38">
        <v>45740</v>
      </c>
      <c r="D88" s="39" t="s">
        <v>103</v>
      </c>
      <c r="E88" s="36">
        <v>100000</v>
      </c>
      <c r="F88" s="34"/>
      <c r="G88" s="34"/>
      <c r="H88" s="34"/>
      <c r="I88" s="34"/>
      <c r="J88" s="34"/>
      <c r="K88" s="32"/>
    </row>
    <row r="89" spans="1:11" s="9" customFormat="1" ht="15.75" x14ac:dyDescent="0.25">
      <c r="A89" s="33" t="s">
        <v>117</v>
      </c>
      <c r="B89" s="33">
        <v>50000</v>
      </c>
      <c r="C89" s="38">
        <v>45740</v>
      </c>
      <c r="D89" s="39" t="s">
        <v>103</v>
      </c>
      <c r="E89" s="36">
        <v>50000</v>
      </c>
      <c r="F89" s="34"/>
      <c r="G89" s="34"/>
      <c r="H89" s="34"/>
      <c r="I89" s="34"/>
      <c r="J89" s="34"/>
      <c r="K89" s="32"/>
    </row>
    <row r="90" spans="1:11" s="9" customFormat="1" ht="63" x14ac:dyDescent="0.25">
      <c r="A90" s="33" t="s">
        <v>117</v>
      </c>
      <c r="B90" s="33">
        <v>40000</v>
      </c>
      <c r="C90" s="38">
        <v>45740</v>
      </c>
      <c r="D90" s="39" t="s">
        <v>81</v>
      </c>
      <c r="E90" s="36">
        <v>40000</v>
      </c>
      <c r="F90" s="34"/>
      <c r="G90" s="34"/>
      <c r="H90" s="34"/>
      <c r="I90" s="34"/>
      <c r="J90" s="34"/>
      <c r="K90" s="32"/>
    </row>
    <row r="91" spans="1:11" s="9" customFormat="1" ht="15.75" x14ac:dyDescent="0.25">
      <c r="A91" s="33" t="s">
        <v>117</v>
      </c>
      <c r="B91" s="33">
        <v>965500</v>
      </c>
      <c r="C91" s="38">
        <v>45741</v>
      </c>
      <c r="D91" s="39" t="s">
        <v>35</v>
      </c>
      <c r="E91" s="36">
        <v>965500</v>
      </c>
      <c r="F91" s="34"/>
      <c r="G91" s="34"/>
      <c r="H91" s="34"/>
      <c r="I91" s="34"/>
      <c r="J91" s="34"/>
      <c r="K91" s="32"/>
    </row>
    <row r="92" spans="1:11" s="9" customFormat="1" ht="47.25" x14ac:dyDescent="0.25">
      <c r="A92" s="33" t="s">
        <v>118</v>
      </c>
      <c r="B92" s="33">
        <v>150000</v>
      </c>
      <c r="C92" s="38">
        <v>45730</v>
      </c>
      <c r="D92" s="39" t="s">
        <v>120</v>
      </c>
      <c r="E92" s="36">
        <v>150000</v>
      </c>
      <c r="F92" s="34"/>
      <c r="G92" s="34"/>
      <c r="H92" s="34"/>
      <c r="I92" s="34"/>
      <c r="J92" s="34"/>
      <c r="K92" s="32"/>
    </row>
    <row r="93" spans="1:11" s="9" customFormat="1" ht="47.25" x14ac:dyDescent="0.25">
      <c r="A93" s="33" t="s">
        <v>118</v>
      </c>
      <c r="B93" s="33">
        <v>150000</v>
      </c>
      <c r="C93" s="38">
        <v>45741</v>
      </c>
      <c r="D93" s="39" t="s">
        <v>119</v>
      </c>
      <c r="E93" s="36">
        <v>150000</v>
      </c>
      <c r="F93" s="34"/>
      <c r="G93" s="34"/>
      <c r="H93" s="34"/>
      <c r="I93" s="34"/>
      <c r="J93" s="34"/>
      <c r="K93" s="32"/>
    </row>
    <row r="94" spans="1:11" s="9" customFormat="1" ht="15.75" x14ac:dyDescent="0.25">
      <c r="A94" s="33" t="s">
        <v>121</v>
      </c>
      <c r="B94" s="33">
        <v>510720</v>
      </c>
      <c r="C94" s="38">
        <v>45678</v>
      </c>
      <c r="D94" s="39" t="s">
        <v>77</v>
      </c>
      <c r="E94" s="36"/>
      <c r="F94" s="34">
        <v>510720</v>
      </c>
      <c r="G94" s="34"/>
      <c r="H94" s="34"/>
      <c r="I94" s="34"/>
      <c r="J94" s="34"/>
      <c r="K94" s="32"/>
    </row>
    <row r="95" spans="1:11" s="9" customFormat="1" ht="15.75" x14ac:dyDescent="0.25">
      <c r="A95" s="22" t="s">
        <v>19</v>
      </c>
      <c r="B95" s="21">
        <f>SUM(B12:B94)</f>
        <v>39406013.509999998</v>
      </c>
      <c r="C95" s="22"/>
      <c r="D95" s="22"/>
      <c r="E95" s="37">
        <f>SUM(E12:E94)</f>
        <v>13701753.509999998</v>
      </c>
      <c r="F95" s="21">
        <f t="shared" ref="F95:J95" si="0">SUM(F12:F94)</f>
        <v>25704260</v>
      </c>
      <c r="G95" s="21">
        <f t="shared" si="0"/>
        <v>0</v>
      </c>
      <c r="H95" s="21">
        <f t="shared" si="0"/>
        <v>0</v>
      </c>
      <c r="I95" s="21">
        <f t="shared" si="0"/>
        <v>0</v>
      </c>
      <c r="J95" s="21">
        <f t="shared" si="0"/>
        <v>0</v>
      </c>
      <c r="K95" s="32"/>
    </row>
    <row r="96" spans="1:11" s="9" customFormat="1" ht="15.75" x14ac:dyDescent="0.25">
      <c r="A96" s="8"/>
      <c r="B96" s="23"/>
      <c r="C96" s="8"/>
      <c r="D96" s="8"/>
      <c r="E96" s="8"/>
      <c r="F96" s="8"/>
      <c r="G96" s="8"/>
      <c r="H96" s="8"/>
      <c r="I96" s="8"/>
      <c r="J96" s="8"/>
      <c r="K96" s="32"/>
    </row>
    <row r="97" spans="1:11" s="9" customFormat="1" ht="15.75" x14ac:dyDescent="0.25">
      <c r="A97" s="8"/>
      <c r="B97" s="23"/>
      <c r="C97" s="8"/>
      <c r="D97" s="8"/>
      <c r="E97" s="8"/>
      <c r="F97" s="8"/>
      <c r="G97" s="8"/>
      <c r="H97" s="8"/>
      <c r="I97" s="8"/>
      <c r="J97" s="8"/>
      <c r="K97" s="32"/>
    </row>
    <row r="98" spans="1:11" s="9" customFormat="1" ht="15.75" customHeight="1" x14ac:dyDescent="0.25">
      <c r="A98" s="24" t="s">
        <v>20</v>
      </c>
      <c r="B98" s="25"/>
      <c r="C98" s="25"/>
      <c r="D98" s="25"/>
      <c r="E98" s="25"/>
      <c r="F98" s="25"/>
      <c r="G98" s="25"/>
      <c r="H98" s="25"/>
      <c r="I98" s="25"/>
      <c r="J98" s="25"/>
      <c r="K98" s="32"/>
    </row>
    <row r="99" spans="1:11" s="9" customFormat="1" ht="15.7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32"/>
    </row>
    <row r="100" spans="1:11" s="9" customFormat="1" ht="15.7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32"/>
    </row>
    <row r="101" spans="1:11" s="9" customFormat="1" ht="15.7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32"/>
    </row>
    <row r="102" spans="1:11" s="9" customFormat="1" ht="15.7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32"/>
    </row>
    <row r="103" spans="1:11" s="9" customFormat="1" ht="15.75" x14ac:dyDescent="0.25">
      <c r="A103" s="40" t="s">
        <v>123</v>
      </c>
      <c r="B103" s="41"/>
      <c r="C103" s="8"/>
      <c r="D103" s="26" t="s">
        <v>122</v>
      </c>
      <c r="E103" s="27"/>
      <c r="F103" s="8"/>
      <c r="G103" s="8"/>
      <c r="H103" s="8"/>
      <c r="I103" s="8"/>
      <c r="J103" s="8"/>
      <c r="K103" s="32"/>
    </row>
    <row r="104" spans="1:11" s="9" customFormat="1" ht="15.75" x14ac:dyDescent="0.25">
      <c r="A104" s="28" t="s">
        <v>30</v>
      </c>
      <c r="B104" s="28"/>
      <c r="C104" s="8"/>
      <c r="D104" s="27" t="s">
        <v>29</v>
      </c>
      <c r="E104" s="27"/>
      <c r="F104" s="8"/>
      <c r="G104" s="8"/>
      <c r="H104" s="8"/>
      <c r="I104" s="8"/>
      <c r="J104" s="8"/>
      <c r="K104" s="32"/>
    </row>
  </sheetData>
  <sheetProtection formatCells="0" formatColumns="0" formatRows="0" insertColumns="0" insertRows="0" insertHyperlinks="0" deleteColumns="0" deleteRows="0" sort="0" autoFilter="0" pivotTables="0"/>
  <mergeCells count="9">
    <mergeCell ref="A103:B103"/>
    <mergeCell ref="A3:J3"/>
    <mergeCell ref="A9:A11"/>
    <mergeCell ref="B9:B11"/>
    <mergeCell ref="C9:C11"/>
    <mergeCell ref="D9:D11"/>
    <mergeCell ref="E9:J9"/>
    <mergeCell ref="E10:G10"/>
    <mergeCell ref="H10:J10"/>
  </mergeCell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14" sqref="E14"/>
    </sheetView>
  </sheetViews>
  <sheetFormatPr defaultRowHeight="15" x14ac:dyDescent="0.25"/>
  <sheetData>
    <row r="1" spans="1:1" ht="23.45" customHeight="1" x14ac:dyDescent="0.35">
      <c r="A1" s="2" t="s">
        <v>21</v>
      </c>
    </row>
    <row r="3" spans="1:1" x14ac:dyDescent="0.25">
      <c r="A3" t="s">
        <v>22</v>
      </c>
    </row>
    <row r="5" spans="1:1" x14ac:dyDescent="0.25">
      <c r="A5" t="s">
        <v>23</v>
      </c>
    </row>
    <row r="6" spans="1:1" x14ac:dyDescent="0.25">
      <c r="A6" s="1" t="s">
        <v>24</v>
      </c>
    </row>
    <row r="9" spans="1:1" x14ac:dyDescent="0.25">
      <c r="A9" t="s">
        <v>25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12 - UCA</vt:lpstr>
      <vt:lpstr>'Form 12 - UCA'!Print_Area</vt:lpstr>
      <vt:lpstr>'Form 12 - UCA'!Print_Titles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PACCO-665</cp:lastModifiedBy>
  <cp:lastPrinted>2025-04-23T07:16:39Z</cp:lastPrinted>
  <dcterms:created xsi:type="dcterms:W3CDTF">2015-06-05T18:17:20Z</dcterms:created>
  <dcterms:modified xsi:type="dcterms:W3CDTF">2025-05-08T03:29:35Z</dcterms:modified>
</cp:coreProperties>
</file>