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3" l="1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5" i="3"/>
  <c r="F85" i="3"/>
  <c r="G84" i="3"/>
  <c r="F84" i="3"/>
  <c r="G82" i="3"/>
  <c r="F82" i="3"/>
  <c r="G81" i="3"/>
  <c r="F81" i="3"/>
  <c r="G79" i="3"/>
  <c r="F79" i="3"/>
  <c r="G78" i="3"/>
  <c r="F78" i="3"/>
  <c r="G76" i="3"/>
  <c r="F76" i="3"/>
  <c r="G75" i="3"/>
  <c r="F75" i="3"/>
  <c r="G73" i="3"/>
  <c r="F73" i="3"/>
  <c r="G72" i="3"/>
  <c r="F72" i="3"/>
  <c r="G70" i="3"/>
  <c r="F70" i="3"/>
  <c r="G69" i="3"/>
  <c r="F69" i="3"/>
  <c r="G67" i="3"/>
  <c r="F67" i="3"/>
  <c r="G66" i="3"/>
  <c r="F66" i="3"/>
  <c r="G64" i="3"/>
  <c r="F64" i="3"/>
  <c r="G63" i="3"/>
  <c r="F63" i="3"/>
  <c r="G61" i="3"/>
  <c r="F61" i="3"/>
  <c r="G60" i="3"/>
  <c r="F60" i="3"/>
  <c r="G58" i="3"/>
  <c r="F58" i="3"/>
  <c r="G57" i="3"/>
  <c r="F57" i="3"/>
  <c r="G55" i="3"/>
  <c r="F55" i="3"/>
  <c r="G54" i="3"/>
  <c r="F54" i="3"/>
  <c r="G52" i="3"/>
  <c r="F52" i="3"/>
  <c r="G51" i="3"/>
  <c r="F51" i="3"/>
  <c r="G49" i="3"/>
  <c r="F49" i="3"/>
  <c r="G48" i="3"/>
  <c r="F48" i="3"/>
  <c r="G46" i="3"/>
  <c r="F46" i="3"/>
  <c r="G45" i="3"/>
  <c r="F45" i="3"/>
  <c r="G43" i="3"/>
  <c r="F43" i="3"/>
  <c r="G42" i="3"/>
  <c r="F42" i="3"/>
  <c r="G40" i="3"/>
  <c r="F40" i="3"/>
  <c r="G39" i="3"/>
  <c r="F39" i="3"/>
  <c r="G37" i="3"/>
  <c r="F37" i="3"/>
  <c r="G36" i="3"/>
  <c r="F36" i="3"/>
  <c r="G34" i="3"/>
  <c r="F34" i="3"/>
  <c r="G33" i="3"/>
  <c r="F33" i="3"/>
  <c r="G31" i="3"/>
  <c r="F31" i="3"/>
  <c r="G30" i="3"/>
  <c r="F30" i="3"/>
  <c r="G28" i="3"/>
  <c r="F28" i="3"/>
  <c r="G27" i="3"/>
  <c r="F27" i="3"/>
  <c r="G26" i="3"/>
  <c r="F26" i="3"/>
  <c r="G24" i="3"/>
  <c r="F24" i="3"/>
  <c r="G23" i="3"/>
  <c r="F23" i="3"/>
  <c r="G22" i="3"/>
  <c r="F22" i="3"/>
  <c r="G20" i="3"/>
  <c r="F20" i="3"/>
  <c r="G19" i="3"/>
  <c r="F19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</calcChain>
</file>

<file path=xl/sharedStrings.xml><?xml version="1.0" encoding="utf-8"?>
<sst xmlns="http://schemas.openxmlformats.org/spreadsheetml/2006/main" count="107" uniqueCount="65">
  <si>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</si>
  <si>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</si>
  <si>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</si>
  <si>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</si>
  <si>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</si>
  <si>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</si>
  <si>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</si>
  <si>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</si>
  <si>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</si>
  <si>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</si>
  <si>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</si>
  <si>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</si>
  <si>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b.)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</si>
  <si>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</si>
  <si>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</si>
  <si>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b.)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</si>
  <si>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</si>
  <si>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</si>
  <si>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2025 Alslympics           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</si>
  <si>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</si>
  <si>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</si>
  <si>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Alternative Learning System                                                                                                                                                                                  </t>
  </si>
  <si>
    <t xml:space="preserve">                                   Semi-expendable Machinery And Equipment Expenses                                                 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</si>
  <si>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</si>
  <si>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Arabic Language And Islamic Values                                                                                                                                                                           </t>
  </si>
  <si>
    <t xml:space="preserve">                                   Facilitate School Site Titling In Schools In The Division Of Davao De Oro                                                                                                                                    </t>
  </si>
  <si>
    <t xml:space="preserve">                                   Participation To The Bsp Scouting Jamborees                                                                                                                                                                  </t>
  </si>
  <si>
    <t xml:space="preserve">                                   Participation To The Gsp Scouting Jamborees                                                                                                                                                                  </t>
  </si>
  <si>
    <t xml:space="preserve">                                   Payment Of Honoraria And Allowances Of Locally Hired Personnel                                                                                                                                               </t>
  </si>
  <si>
    <t xml:space="preserve">                                   Payment Of Professsional Services Focusing On The Assessment For Sned Learners                                                                                                                               </t>
  </si>
  <si>
    <t xml:space="preserve">                                   Provision Of Armchairs, Desks, Tables And Chairs - Purchase Of  Teachers' Tables And Chairs                                                                                                                  </t>
  </si>
  <si>
    <t xml:space="preserve">                                   Semi-expendable Furniture, Fixtures And Books Expenses                                                                                                                                                       </t>
  </si>
  <si>
    <t xml:space="preserve">                                   Provision Of Armchairs, Desks, Tables And Chairs - Purchase Of 2 Seater Chairs                                                                                                                               </t>
  </si>
  <si>
    <t xml:space="preserve">                                   Provision Of Armchairs, Desks, Tables And Chairs - Purchase Of Students' Chairs                                                                                                                              </t>
  </si>
  <si>
    <t xml:space="preserve">                                   Provision Of Other Supplies And Materials For Repairs Of Schools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</si>
  <si>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</si>
  <si>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Regional Festival Of Talents                                                                                                                                                                                 </t>
  </si>
  <si>
    <t xml:space="preserve">                                   Regional Schools Press Conference                                                                                                                                                                            </t>
  </si>
  <si>
    <t xml:space="preserve">                                   Sned Fun Day                                                                                                                                                                                                 </t>
  </si>
  <si>
    <t xml:space="preserve">                                   Sports Development Program - 2025 Davraa Meet                                                                                                                                                                </t>
  </si>
  <si>
    <t xml:space="preserve">                                   Sports Development Program - 2025 Ddopaa (provincial Meet)                                                                                                                                                   </t>
  </si>
  <si>
    <t xml:space="preserve">                                   Sports Development Program - Assistance To Palarong Pambansa                                                                                                                                                 </t>
  </si>
  <si>
    <t xml:space="preserve">                                   Student's Leadership Training                                                                                                                                                                                </t>
  </si>
  <si>
    <t xml:space="preserve">                                   Support For Children's Month Culminitaion                                                                                                                                                                    </t>
  </si>
  <si>
    <t xml:space="preserve">                                   Teachers' And Learners' Training/development Program                                                           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</si>
  <si>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</si>
  <si>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Construction Of Covered Court At Alimadmad Is, Purok 4, Brgy. Concepcion, Montevista, Davao De Oro                                                                                                           </t>
  </si>
  <si>
    <t xml:space="preserve">                                   Construction Of Multi-purpose Building At Tupaz Elementary School - (part Of 4.3m) P200,000                                                                                                                  </t>
  </si>
  <si>
    <t xml:space="preserve">                                   Construction Of Multi-purpose Building At Tupaz Elementary School - (part Of 4.3m) P3,800,000 - Const. Of Multi-purpose Building (classroom)                                                                 </t>
  </si>
  <si>
    <t xml:space="preserve">                                   Construction Of One (1) Storey - Two (2) Classrooms School Building With Toilet Attached At Concepcion Is, Purok 2, Concepcion, Laak, Davao De Oro                                                           </t>
  </si>
  <si>
    <t xml:space="preserve">                                   Construction Of One (1) Storey - Two (2) Classrooms School Building With Toilet Attached At Kaligutan Is, Purok 8, Kaligutan, Laak Davao De Oro                                                              </t>
  </si>
  <si>
    <t xml:space="preserve">                                   Construction Of One (1) Storey - Two (2) Classrooms School Building With Toilet Attached At Panamin Es, Settler 1, Golden Valley, Mabini,                                                                    </t>
  </si>
  <si>
    <t>Province of Davao de Oro</t>
  </si>
  <si>
    <t>Provincial Accountant's Office</t>
  </si>
  <si>
    <t>As of March 31, 2025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</si>
  <si>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</si>
  <si>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</si>
  <si>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</si>
  <si>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</si>
  <si>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</si>
  <si>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</si>
  <si>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</si>
  <si>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</si>
  <si>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</si>
  <si>
    <t>Republic of the Philippines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</si>
</sst>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0" fillId="0" borderId="0" xfId="1" applyFont="1"/>
    <xf numFmtId="43" fontId="1" fillId="0" borderId="0" xfId="1" applyFont="1"/>
    <xf numFmtId="43" fontId="3" fillId="0" borderId="0" xfId="1" applyFont="1"/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3" fontId="2" fillId="0" borderId="0" xfId="1" applyFont="1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25" workbookViewId="0">
      <selection activeCell="B11" sqref="B11"/>
    </sheetView>
  </sheetViews>
  <sheetFormatPr defaultRowHeight="15" x14ac:dyDescent="0.25"/>
  <cols>
    <col min="1" max="1" width="88.7109375" customWidth="1"/>
    <col min="2" max="2" width="9" bestFit="1" customWidth="1"/>
    <col min="3" max="5" width="14.28515625" style="4" bestFit="1" customWidth="1"/>
    <col min="6" max="6" width="13.7109375" style="4" customWidth="1"/>
    <col min="7" max="7" width="14.28515625" style="4" bestFit="1" customWidth="1"/>
  </cols>
  <sheetData>
    <row r="1" spans="1:7" x14ac:dyDescent="0.25">
      <c r="A1" s="7" t="s">
        <v>64</v>
      </c>
      <c r="B1" s="7"/>
      <c r="C1" s="7"/>
      <c r="D1" s="7"/>
      <c r="E1" s="7"/>
      <c r="F1" s="7"/>
      <c r="G1" s="7"/>
    </row>
    <row r="2" spans="1:7" x14ac:dyDescent="0.25">
      <c r="A2" s="7" t="s">
        <v>52</v>
      </c>
      <c r="B2" s="7"/>
      <c r="C2" s="7"/>
      <c r="D2" s="7"/>
      <c r="E2" s="7"/>
      <c r="F2" s="7"/>
      <c r="G2" s="7"/>
    </row>
    <row r="3" spans="1:7" x14ac:dyDescent="0.25">
      <c r="A3" s="7" t="s">
        <v>53</v>
      </c>
      <c r="B3" s="7"/>
      <c r="C3" s="7"/>
      <c r="D3" s="7"/>
      <c r="E3" s="7"/>
      <c r="F3" s="7"/>
      <c r="G3" s="7"/>
    </row>
    <row r="5" spans="1:7" x14ac:dyDescent="0.25">
      <c r="A5" s="7" t="s">
        <v>0</v>
      </c>
      <c r="B5" s="7"/>
      <c r="C5" s="7"/>
      <c r="D5" s="7"/>
      <c r="E5" s="7"/>
      <c r="F5" s="7"/>
      <c r="G5" s="7"/>
    </row>
    <row r="6" spans="1:7" x14ac:dyDescent="0.25">
      <c r="A6" s="7" t="s">
        <v>54</v>
      </c>
      <c r="B6" s="7"/>
      <c r="C6" s="7"/>
      <c r="D6" s="7"/>
      <c r="E6" s="7"/>
      <c r="F6" s="7"/>
      <c r="G6" s="7"/>
    </row>
    <row r="8" spans="1:7" s="16" customFormat="1" ht="30" x14ac:dyDescent="0.25">
      <c r="A8" s="13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5" t="s">
        <v>6</v>
      </c>
      <c r="G8" s="15" t="s">
        <v>7</v>
      </c>
    </row>
    <row r="10" spans="1:7" x14ac:dyDescent="0.25">
      <c r="A10" t="s">
        <v>8</v>
      </c>
      <c r="B10" s="2">
        <v>200</v>
      </c>
      <c r="C10" s="4">
        <v>40000000</v>
      </c>
      <c r="D10" s="4">
        <v>30949000</v>
      </c>
      <c r="E10" s="6">
        <v>15949425.74</v>
      </c>
      <c r="F10" s="4">
        <f t="shared" ref="F10:G51" si="0">C10-D10</f>
        <v>9051000</v>
      </c>
      <c r="G10" s="4">
        <f t="shared" si="0"/>
        <v>14999574.26</v>
      </c>
    </row>
    <row r="11" spans="1:7" x14ac:dyDescent="0.25">
      <c r="A11" t="s">
        <v>9</v>
      </c>
      <c r="B11" s="2" t="s">
        <v>10</v>
      </c>
      <c r="C11" s="4">
        <v>40000000</v>
      </c>
      <c r="D11" s="4">
        <v>30949000</v>
      </c>
      <c r="E11" s="4">
        <v>15949425.74</v>
      </c>
      <c r="F11" s="4">
        <f t="shared" si="0"/>
        <v>9051000</v>
      </c>
      <c r="G11" s="4">
        <f t="shared" si="0"/>
        <v>14999574.26</v>
      </c>
    </row>
    <row r="12" spans="1:7" x14ac:dyDescent="0.25">
      <c r="A12" t="s">
        <v>11</v>
      </c>
      <c r="B12" s="2" t="s">
        <v>10</v>
      </c>
      <c r="C12" s="4">
        <v>21900000</v>
      </c>
      <c r="D12" s="4">
        <v>14949000</v>
      </c>
      <c r="E12" s="4">
        <v>8505130.5399999991</v>
      </c>
      <c r="F12" s="4">
        <f t="shared" si="0"/>
        <v>6951000</v>
      </c>
      <c r="G12" s="4">
        <f t="shared" si="0"/>
        <v>6443869.4600000009</v>
      </c>
    </row>
    <row r="13" spans="1:7" x14ac:dyDescent="0.25">
      <c r="A13" t="s">
        <v>12</v>
      </c>
      <c r="B13" s="2" t="s">
        <v>10</v>
      </c>
      <c r="C13" s="4">
        <v>18100000</v>
      </c>
      <c r="D13" s="4">
        <v>16000000</v>
      </c>
      <c r="E13" s="4">
        <v>7444295.2000000002</v>
      </c>
      <c r="F13" s="4">
        <f t="shared" si="0"/>
        <v>2100000</v>
      </c>
      <c r="G13" s="4">
        <f t="shared" si="0"/>
        <v>8555704.8000000007</v>
      </c>
    </row>
    <row r="14" spans="1:7" x14ac:dyDescent="0.25">
      <c r="B14" s="2"/>
    </row>
    <row r="15" spans="1:7" x14ac:dyDescent="0.25">
      <c r="A15" t="s">
        <v>13</v>
      </c>
      <c r="B15" s="2" t="s">
        <v>10</v>
      </c>
      <c r="C15" s="4">
        <v>40000000</v>
      </c>
      <c r="D15" s="4">
        <v>30949000</v>
      </c>
      <c r="E15" s="4">
        <v>15949425.74</v>
      </c>
      <c r="F15" s="4">
        <f t="shared" si="0"/>
        <v>9051000</v>
      </c>
      <c r="G15" s="4">
        <f t="shared" si="0"/>
        <v>14999574.26</v>
      </c>
    </row>
    <row r="16" spans="1:7" x14ac:dyDescent="0.25">
      <c r="A16" t="s">
        <v>14</v>
      </c>
      <c r="B16" s="2" t="s">
        <v>10</v>
      </c>
      <c r="C16" s="4">
        <v>21900000</v>
      </c>
      <c r="D16" s="4">
        <v>14949000</v>
      </c>
      <c r="E16" s="4">
        <v>8505130.5399999991</v>
      </c>
      <c r="F16" s="4">
        <f t="shared" si="0"/>
        <v>6951000</v>
      </c>
      <c r="G16" s="4">
        <f t="shared" si="0"/>
        <v>6443869.4600000009</v>
      </c>
    </row>
    <row r="17" spans="1:7" x14ac:dyDescent="0.25">
      <c r="A17" t="s">
        <v>15</v>
      </c>
      <c r="B17" s="2" t="s">
        <v>10</v>
      </c>
      <c r="C17" s="4">
        <v>18100000</v>
      </c>
      <c r="D17" s="4">
        <v>16000000</v>
      </c>
      <c r="E17" s="4">
        <v>7444295.2000000002</v>
      </c>
      <c r="F17" s="4">
        <f t="shared" si="0"/>
        <v>2100000</v>
      </c>
      <c r="G17" s="4">
        <f t="shared" si="0"/>
        <v>8555704.8000000007</v>
      </c>
    </row>
    <row r="18" spans="1:7" x14ac:dyDescent="0.25">
      <c r="B18" s="2"/>
    </row>
    <row r="19" spans="1:7" x14ac:dyDescent="0.25">
      <c r="A19" s="1" t="s">
        <v>16</v>
      </c>
      <c r="B19" s="3">
        <v>3311</v>
      </c>
      <c r="C19" s="5">
        <v>40000000</v>
      </c>
      <c r="D19" s="5">
        <v>30949000</v>
      </c>
      <c r="E19" s="5">
        <v>15949425.74</v>
      </c>
      <c r="F19" s="5">
        <f t="shared" si="0"/>
        <v>9051000</v>
      </c>
      <c r="G19" s="5">
        <f t="shared" si="0"/>
        <v>14999574.26</v>
      </c>
    </row>
    <row r="20" spans="1:7" s="1" customFormat="1" x14ac:dyDescent="0.25">
      <c r="A20" s="1" t="s">
        <v>17</v>
      </c>
      <c r="B20" s="3">
        <v>200</v>
      </c>
      <c r="C20" s="5">
        <v>21900000</v>
      </c>
      <c r="D20" s="5">
        <v>14949000</v>
      </c>
      <c r="E20" s="5">
        <v>8505130.5399999991</v>
      </c>
      <c r="F20" s="5">
        <f t="shared" si="0"/>
        <v>6951000</v>
      </c>
      <c r="G20" s="5">
        <f t="shared" si="0"/>
        <v>6443869.4600000009</v>
      </c>
    </row>
    <row r="21" spans="1:7" s="1" customFormat="1" x14ac:dyDescent="0.25">
      <c r="B21" s="3"/>
      <c r="C21" s="5"/>
      <c r="D21" s="5"/>
      <c r="E21" s="5"/>
      <c r="F21" s="5"/>
      <c r="G21" s="5"/>
    </row>
    <row r="22" spans="1:7" s="1" customFormat="1" x14ac:dyDescent="0.25">
      <c r="A22" s="1" t="s">
        <v>18</v>
      </c>
      <c r="B22" s="3" t="s">
        <v>10</v>
      </c>
      <c r="C22" s="5">
        <v>250000</v>
      </c>
      <c r="D22" s="5">
        <v>0</v>
      </c>
      <c r="E22" s="5">
        <v>0</v>
      </c>
      <c r="F22" s="5">
        <f t="shared" si="0"/>
        <v>250000</v>
      </c>
      <c r="G22" s="5">
        <f t="shared" si="0"/>
        <v>0</v>
      </c>
    </row>
    <row r="23" spans="1:7" x14ac:dyDescent="0.25">
      <c r="A23" t="s">
        <v>19</v>
      </c>
      <c r="B23" s="2">
        <v>50202010</v>
      </c>
      <c r="C23" s="4">
        <v>220000</v>
      </c>
      <c r="D23" s="4">
        <v>0</v>
      </c>
      <c r="E23" s="4">
        <v>0</v>
      </c>
      <c r="F23" s="4">
        <f t="shared" si="0"/>
        <v>220000</v>
      </c>
      <c r="G23" s="4">
        <f t="shared" si="0"/>
        <v>0</v>
      </c>
    </row>
    <row r="24" spans="1:7" x14ac:dyDescent="0.25">
      <c r="A24" t="s">
        <v>20</v>
      </c>
      <c r="B24" s="2">
        <v>50299080</v>
      </c>
      <c r="C24" s="4">
        <v>30000</v>
      </c>
      <c r="D24" s="4">
        <v>0</v>
      </c>
      <c r="E24" s="4">
        <v>0</v>
      </c>
      <c r="F24" s="4">
        <f t="shared" si="0"/>
        <v>30000</v>
      </c>
      <c r="G24" s="4">
        <f t="shared" si="0"/>
        <v>0</v>
      </c>
    </row>
    <row r="25" spans="1:7" x14ac:dyDescent="0.25">
      <c r="B25" s="2"/>
    </row>
    <row r="26" spans="1:7" s="1" customFormat="1" x14ac:dyDescent="0.25">
      <c r="A26" s="1" t="s">
        <v>21</v>
      </c>
      <c r="B26" s="3" t="s">
        <v>10</v>
      </c>
      <c r="C26" s="5">
        <v>1100000</v>
      </c>
      <c r="D26" s="5">
        <v>540000</v>
      </c>
      <c r="E26" s="5">
        <v>0</v>
      </c>
      <c r="F26" s="5">
        <f t="shared" si="0"/>
        <v>560000</v>
      </c>
      <c r="G26" s="5">
        <f t="shared" si="0"/>
        <v>540000</v>
      </c>
    </row>
    <row r="27" spans="1:7" x14ac:dyDescent="0.25">
      <c r="A27" t="s">
        <v>22</v>
      </c>
      <c r="B27" s="2">
        <v>50203210</v>
      </c>
      <c r="C27" s="4">
        <v>300000</v>
      </c>
      <c r="D27" s="4">
        <v>300000</v>
      </c>
      <c r="E27" s="4">
        <v>0</v>
      </c>
      <c r="F27" s="4">
        <f t="shared" si="0"/>
        <v>0</v>
      </c>
      <c r="G27" s="4">
        <f t="shared" si="0"/>
        <v>300000</v>
      </c>
    </row>
    <row r="28" spans="1:7" x14ac:dyDescent="0.25">
      <c r="A28" t="s">
        <v>23</v>
      </c>
      <c r="B28" s="2">
        <v>50211990</v>
      </c>
      <c r="C28" s="4">
        <v>800000</v>
      </c>
      <c r="D28" s="4">
        <v>240000</v>
      </c>
      <c r="E28" s="4">
        <v>0</v>
      </c>
      <c r="F28" s="4">
        <f t="shared" si="0"/>
        <v>560000</v>
      </c>
      <c r="G28" s="4">
        <f t="shared" si="0"/>
        <v>240000</v>
      </c>
    </row>
    <row r="29" spans="1:7" x14ac:dyDescent="0.25">
      <c r="B29" s="2"/>
    </row>
    <row r="30" spans="1:7" s="1" customFormat="1" x14ac:dyDescent="0.25">
      <c r="A30" s="1" t="s">
        <v>24</v>
      </c>
      <c r="B30" s="3" t="s">
        <v>10</v>
      </c>
      <c r="C30" s="5">
        <v>1200000</v>
      </c>
      <c r="D30" s="5">
        <v>360000</v>
      </c>
      <c r="E30" s="5">
        <v>216000</v>
      </c>
      <c r="F30" s="5">
        <f t="shared" si="0"/>
        <v>840000</v>
      </c>
      <c r="G30" s="5">
        <f t="shared" si="0"/>
        <v>144000</v>
      </c>
    </row>
    <row r="31" spans="1:7" x14ac:dyDescent="0.25">
      <c r="A31" t="s">
        <v>23</v>
      </c>
      <c r="B31" s="2">
        <v>50211990</v>
      </c>
      <c r="C31" s="4">
        <v>1200000</v>
      </c>
      <c r="D31" s="4">
        <v>360000</v>
      </c>
      <c r="E31" s="4">
        <v>216000</v>
      </c>
      <c r="F31" s="4">
        <f t="shared" si="0"/>
        <v>840000</v>
      </c>
      <c r="G31" s="4">
        <f t="shared" si="0"/>
        <v>144000</v>
      </c>
    </row>
    <row r="32" spans="1:7" x14ac:dyDescent="0.25">
      <c r="B32" s="2"/>
    </row>
    <row r="33" spans="1:7" s="1" customFormat="1" x14ac:dyDescent="0.25">
      <c r="A33" s="1" t="s">
        <v>25</v>
      </c>
      <c r="B33" s="3" t="s">
        <v>10</v>
      </c>
      <c r="C33" s="5">
        <v>400000</v>
      </c>
      <c r="D33" s="5">
        <v>0</v>
      </c>
      <c r="E33" s="5">
        <v>0</v>
      </c>
      <c r="F33" s="5">
        <f t="shared" si="0"/>
        <v>400000</v>
      </c>
      <c r="G33" s="5">
        <f t="shared" si="0"/>
        <v>0</v>
      </c>
    </row>
    <row r="34" spans="1:7" x14ac:dyDescent="0.25">
      <c r="A34" t="s">
        <v>20</v>
      </c>
      <c r="B34" s="2">
        <v>50299080</v>
      </c>
      <c r="C34" s="4">
        <v>400000</v>
      </c>
      <c r="D34" s="4">
        <v>0</v>
      </c>
      <c r="E34" s="4">
        <v>0</v>
      </c>
      <c r="F34" s="4">
        <f t="shared" si="0"/>
        <v>400000</v>
      </c>
      <c r="G34" s="4">
        <f t="shared" si="0"/>
        <v>0</v>
      </c>
    </row>
    <row r="35" spans="1:7" x14ac:dyDescent="0.25">
      <c r="B35" s="2"/>
    </row>
    <row r="36" spans="1:7" s="1" customFormat="1" x14ac:dyDescent="0.25">
      <c r="A36" s="1" t="s">
        <v>26</v>
      </c>
      <c r="B36" s="3" t="s">
        <v>10</v>
      </c>
      <c r="C36" s="5">
        <v>400000</v>
      </c>
      <c r="D36" s="5">
        <v>0</v>
      </c>
      <c r="E36" s="5">
        <v>0</v>
      </c>
      <c r="F36" s="5">
        <f t="shared" si="0"/>
        <v>400000</v>
      </c>
      <c r="G36" s="5">
        <f t="shared" si="0"/>
        <v>0</v>
      </c>
    </row>
    <row r="37" spans="1:7" x14ac:dyDescent="0.25">
      <c r="A37" t="s">
        <v>20</v>
      </c>
      <c r="B37" s="2">
        <v>50299080</v>
      </c>
      <c r="C37" s="4">
        <v>400000</v>
      </c>
      <c r="D37" s="4">
        <v>0</v>
      </c>
      <c r="E37" s="4">
        <v>0</v>
      </c>
      <c r="F37" s="4">
        <f t="shared" si="0"/>
        <v>400000</v>
      </c>
      <c r="G37" s="4">
        <f t="shared" si="0"/>
        <v>0</v>
      </c>
    </row>
    <row r="38" spans="1:7" x14ac:dyDescent="0.25">
      <c r="B38" s="2"/>
    </row>
    <row r="39" spans="1:7" s="1" customFormat="1" x14ac:dyDescent="0.25">
      <c r="A39" s="1" t="s">
        <v>27</v>
      </c>
      <c r="B39" s="3" t="s">
        <v>10</v>
      </c>
      <c r="C39" s="5">
        <v>400000</v>
      </c>
      <c r="D39" s="5">
        <v>0</v>
      </c>
      <c r="E39" s="5">
        <v>0</v>
      </c>
      <c r="F39" s="5">
        <f t="shared" si="0"/>
        <v>400000</v>
      </c>
      <c r="G39" s="5">
        <f t="shared" si="0"/>
        <v>0</v>
      </c>
    </row>
    <row r="40" spans="1:7" x14ac:dyDescent="0.25">
      <c r="A40" t="s">
        <v>20</v>
      </c>
      <c r="B40" s="2">
        <v>50299080</v>
      </c>
      <c r="C40" s="4">
        <v>400000</v>
      </c>
      <c r="D40" s="4">
        <v>0</v>
      </c>
      <c r="E40" s="4">
        <v>0</v>
      </c>
      <c r="F40" s="4">
        <f t="shared" si="0"/>
        <v>400000</v>
      </c>
      <c r="G40" s="4">
        <f t="shared" si="0"/>
        <v>0</v>
      </c>
    </row>
    <row r="41" spans="1:7" x14ac:dyDescent="0.25">
      <c r="B41" s="2"/>
    </row>
    <row r="42" spans="1:7" s="1" customFormat="1" x14ac:dyDescent="0.25">
      <c r="A42" s="1" t="s">
        <v>28</v>
      </c>
      <c r="B42" s="3" t="s">
        <v>10</v>
      </c>
      <c r="C42" s="5">
        <v>1000000</v>
      </c>
      <c r="D42" s="5">
        <v>500000</v>
      </c>
      <c r="E42" s="5">
        <v>23181.54</v>
      </c>
      <c r="F42" s="5">
        <f t="shared" si="0"/>
        <v>500000</v>
      </c>
      <c r="G42" s="5">
        <f t="shared" si="0"/>
        <v>476818.46</v>
      </c>
    </row>
    <row r="43" spans="1:7" x14ac:dyDescent="0.25">
      <c r="A43" t="s">
        <v>23</v>
      </c>
      <c r="B43" s="2">
        <v>50211990</v>
      </c>
      <c r="C43" s="4">
        <v>1000000</v>
      </c>
      <c r="D43" s="4">
        <v>500000</v>
      </c>
      <c r="E43" s="4">
        <v>23181.54</v>
      </c>
      <c r="F43" s="4">
        <f t="shared" si="0"/>
        <v>500000</v>
      </c>
      <c r="G43" s="4">
        <f t="shared" si="0"/>
        <v>476818.46</v>
      </c>
    </row>
    <row r="44" spans="1:7" x14ac:dyDescent="0.25">
      <c r="B44" s="2"/>
    </row>
    <row r="45" spans="1:7" s="1" customFormat="1" x14ac:dyDescent="0.25">
      <c r="A45" s="1" t="s">
        <v>29</v>
      </c>
      <c r="B45" s="3" t="s">
        <v>10</v>
      </c>
      <c r="C45" s="5">
        <v>250000</v>
      </c>
      <c r="D45" s="5">
        <v>160000</v>
      </c>
      <c r="E45" s="5">
        <v>0</v>
      </c>
      <c r="F45" s="5">
        <f t="shared" si="0"/>
        <v>90000</v>
      </c>
      <c r="G45" s="5">
        <f t="shared" si="0"/>
        <v>160000</v>
      </c>
    </row>
    <row r="46" spans="1:7" x14ac:dyDescent="0.25">
      <c r="A46" t="s">
        <v>23</v>
      </c>
      <c r="B46" s="2">
        <v>50211990</v>
      </c>
      <c r="C46" s="4">
        <v>250000</v>
      </c>
      <c r="D46" s="4">
        <v>160000</v>
      </c>
      <c r="E46" s="4">
        <v>0</v>
      </c>
      <c r="F46" s="4">
        <f t="shared" si="0"/>
        <v>90000</v>
      </c>
      <c r="G46" s="4">
        <f t="shared" si="0"/>
        <v>160000</v>
      </c>
    </row>
    <row r="47" spans="1:7" x14ac:dyDescent="0.25">
      <c r="B47" s="2"/>
    </row>
    <row r="48" spans="1:7" s="1" customFormat="1" x14ac:dyDescent="0.25">
      <c r="A48" s="1" t="s">
        <v>30</v>
      </c>
      <c r="B48" s="3"/>
      <c r="C48" s="5">
        <v>40000</v>
      </c>
      <c r="D48" s="5">
        <v>40000</v>
      </c>
      <c r="E48" s="5">
        <v>0</v>
      </c>
      <c r="F48" s="5">
        <f t="shared" si="0"/>
        <v>0</v>
      </c>
      <c r="G48" s="5">
        <f t="shared" si="0"/>
        <v>40000</v>
      </c>
    </row>
    <row r="49" spans="1:7" x14ac:dyDescent="0.25">
      <c r="A49" t="s">
        <v>31</v>
      </c>
      <c r="B49" s="2">
        <v>50203220</v>
      </c>
      <c r="C49" s="4">
        <v>40000</v>
      </c>
      <c r="D49" s="4">
        <v>40000</v>
      </c>
      <c r="E49" s="4">
        <v>0</v>
      </c>
      <c r="F49" s="4">
        <f t="shared" si="0"/>
        <v>0</v>
      </c>
      <c r="G49" s="4">
        <f t="shared" si="0"/>
        <v>40000</v>
      </c>
    </row>
    <row r="50" spans="1:7" x14ac:dyDescent="0.25">
      <c r="B50" s="2"/>
    </row>
    <row r="51" spans="1:7" s="1" customFormat="1" x14ac:dyDescent="0.25">
      <c r="A51" s="1" t="s">
        <v>32</v>
      </c>
      <c r="B51" s="3" t="s">
        <v>10</v>
      </c>
      <c r="C51" s="5">
        <v>864000</v>
      </c>
      <c r="D51" s="5">
        <v>864000</v>
      </c>
      <c r="E51" s="5">
        <v>0</v>
      </c>
      <c r="F51" s="5">
        <f t="shared" si="0"/>
        <v>0</v>
      </c>
      <c r="G51" s="5">
        <f t="shared" si="0"/>
        <v>864000</v>
      </c>
    </row>
    <row r="52" spans="1:7" x14ac:dyDescent="0.25">
      <c r="A52" t="s">
        <v>31</v>
      </c>
      <c r="B52" s="2">
        <v>50203220</v>
      </c>
      <c r="C52" s="4">
        <v>864000</v>
      </c>
      <c r="D52" s="4">
        <v>864000</v>
      </c>
      <c r="E52" s="4">
        <v>0</v>
      </c>
      <c r="F52" s="4">
        <f t="shared" ref="F52:G93" si="1">C52-D52</f>
        <v>0</v>
      </c>
      <c r="G52" s="4">
        <f t="shared" si="1"/>
        <v>864000</v>
      </c>
    </row>
    <row r="53" spans="1:7" x14ac:dyDescent="0.25">
      <c r="B53" s="2"/>
    </row>
    <row r="54" spans="1:7" s="1" customFormat="1" x14ac:dyDescent="0.25">
      <c r="A54" s="1" t="s">
        <v>33</v>
      </c>
      <c r="B54" s="3" t="s">
        <v>10</v>
      </c>
      <c r="C54" s="5">
        <v>648000</v>
      </c>
      <c r="D54" s="5">
        <v>648000</v>
      </c>
      <c r="E54" s="5">
        <v>0</v>
      </c>
      <c r="F54" s="5">
        <f t="shared" si="1"/>
        <v>0</v>
      </c>
      <c r="G54" s="5">
        <f t="shared" si="1"/>
        <v>648000</v>
      </c>
    </row>
    <row r="55" spans="1:7" x14ac:dyDescent="0.25">
      <c r="A55" t="s">
        <v>31</v>
      </c>
      <c r="B55" s="2">
        <v>50203220</v>
      </c>
      <c r="C55" s="4">
        <v>648000</v>
      </c>
      <c r="D55" s="4">
        <v>648000</v>
      </c>
      <c r="E55" s="4">
        <v>0</v>
      </c>
      <c r="F55" s="4">
        <f t="shared" si="1"/>
        <v>0</v>
      </c>
      <c r="G55" s="4">
        <f t="shared" si="1"/>
        <v>648000</v>
      </c>
    </row>
    <row r="56" spans="1:7" x14ac:dyDescent="0.25">
      <c r="B56" s="2"/>
    </row>
    <row r="57" spans="1:7" s="1" customFormat="1" x14ac:dyDescent="0.25">
      <c r="A57" s="1" t="s">
        <v>34</v>
      </c>
      <c r="B57" s="3" t="s">
        <v>10</v>
      </c>
      <c r="C57" s="5">
        <v>1998000</v>
      </c>
      <c r="D57" s="5">
        <v>1998000</v>
      </c>
      <c r="E57" s="5">
        <v>0</v>
      </c>
      <c r="F57" s="5">
        <f t="shared" si="1"/>
        <v>0</v>
      </c>
      <c r="G57" s="5">
        <f t="shared" si="1"/>
        <v>1998000</v>
      </c>
    </row>
    <row r="58" spans="1:7" x14ac:dyDescent="0.25">
      <c r="A58" t="s">
        <v>35</v>
      </c>
      <c r="B58" s="2">
        <v>50203990</v>
      </c>
      <c r="C58" s="4">
        <v>1998000</v>
      </c>
      <c r="D58" s="4">
        <v>1998000</v>
      </c>
      <c r="E58" s="4">
        <v>0</v>
      </c>
      <c r="F58" s="4">
        <f t="shared" si="1"/>
        <v>0</v>
      </c>
      <c r="G58" s="4">
        <f t="shared" si="1"/>
        <v>1998000</v>
      </c>
    </row>
    <row r="59" spans="1:7" x14ac:dyDescent="0.25">
      <c r="B59" s="2"/>
    </row>
    <row r="60" spans="1:7" s="1" customFormat="1" x14ac:dyDescent="0.25">
      <c r="A60" s="1" t="s">
        <v>36</v>
      </c>
      <c r="B60" s="3" t="s">
        <v>10</v>
      </c>
      <c r="C60" s="5">
        <v>300000</v>
      </c>
      <c r="D60" s="5">
        <v>300000</v>
      </c>
      <c r="E60" s="5">
        <v>0</v>
      </c>
      <c r="F60" s="5">
        <f t="shared" si="1"/>
        <v>0</v>
      </c>
      <c r="G60" s="5">
        <f t="shared" si="1"/>
        <v>300000</v>
      </c>
    </row>
    <row r="61" spans="1:7" x14ac:dyDescent="0.25">
      <c r="A61" t="s">
        <v>19</v>
      </c>
      <c r="B61" s="2">
        <v>50202010</v>
      </c>
      <c r="C61" s="4">
        <v>300000</v>
      </c>
      <c r="D61" s="4">
        <v>300000</v>
      </c>
      <c r="E61" s="4">
        <v>0</v>
      </c>
      <c r="F61" s="4">
        <f t="shared" si="1"/>
        <v>0</v>
      </c>
      <c r="G61" s="4">
        <f t="shared" si="1"/>
        <v>300000</v>
      </c>
    </row>
    <row r="62" spans="1:7" x14ac:dyDescent="0.25">
      <c r="B62" s="2"/>
    </row>
    <row r="63" spans="1:7" s="1" customFormat="1" x14ac:dyDescent="0.25">
      <c r="A63" s="1" t="s">
        <v>37</v>
      </c>
      <c r="B63" s="3" t="s">
        <v>10</v>
      </c>
      <c r="C63" s="5">
        <v>300000</v>
      </c>
      <c r="D63" s="5">
        <v>300000</v>
      </c>
      <c r="E63" s="5">
        <v>300000</v>
      </c>
      <c r="F63" s="5">
        <f t="shared" si="1"/>
        <v>0</v>
      </c>
      <c r="G63" s="5">
        <f t="shared" si="1"/>
        <v>0</v>
      </c>
    </row>
    <row r="64" spans="1:7" x14ac:dyDescent="0.25">
      <c r="A64" t="s">
        <v>19</v>
      </c>
      <c r="B64" s="2">
        <v>50202010</v>
      </c>
      <c r="C64" s="4">
        <v>300000</v>
      </c>
      <c r="D64" s="4">
        <v>300000</v>
      </c>
      <c r="E64" s="4">
        <v>300000</v>
      </c>
      <c r="F64" s="4">
        <f t="shared" si="1"/>
        <v>0</v>
      </c>
      <c r="G64" s="4">
        <f t="shared" si="1"/>
        <v>0</v>
      </c>
    </row>
    <row r="65" spans="1:7" x14ac:dyDescent="0.25">
      <c r="B65" s="2"/>
    </row>
    <row r="66" spans="1:7" s="1" customFormat="1" x14ac:dyDescent="0.25">
      <c r="A66" s="1" t="s">
        <v>38</v>
      </c>
      <c r="B66" s="3" t="s">
        <v>10</v>
      </c>
      <c r="C66" s="5">
        <v>200000</v>
      </c>
      <c r="D66" s="5">
        <v>0</v>
      </c>
      <c r="E66" s="5">
        <v>0</v>
      </c>
      <c r="F66" s="5">
        <f t="shared" si="1"/>
        <v>200000</v>
      </c>
      <c r="G66" s="5">
        <f t="shared" si="1"/>
        <v>0</v>
      </c>
    </row>
    <row r="67" spans="1:7" x14ac:dyDescent="0.25">
      <c r="A67" t="s">
        <v>35</v>
      </c>
      <c r="B67" s="2">
        <v>50203990</v>
      </c>
      <c r="C67" s="4">
        <v>200000</v>
      </c>
      <c r="D67" s="4">
        <v>0</v>
      </c>
      <c r="E67" s="4">
        <v>0</v>
      </c>
      <c r="F67" s="4">
        <f t="shared" si="1"/>
        <v>200000</v>
      </c>
      <c r="G67" s="4">
        <f t="shared" si="1"/>
        <v>0</v>
      </c>
    </row>
    <row r="68" spans="1:7" x14ac:dyDescent="0.25">
      <c r="B68" s="2"/>
    </row>
    <row r="69" spans="1:7" s="1" customFormat="1" x14ac:dyDescent="0.25">
      <c r="A69" s="1" t="s">
        <v>39</v>
      </c>
      <c r="B69" s="3" t="s">
        <v>10</v>
      </c>
      <c r="C69" s="5">
        <v>7139000</v>
      </c>
      <c r="D69" s="5">
        <v>7139000</v>
      </c>
      <c r="E69" s="5">
        <v>6865949</v>
      </c>
      <c r="F69" s="5">
        <f t="shared" si="1"/>
        <v>0</v>
      </c>
      <c r="G69" s="5">
        <f t="shared" si="1"/>
        <v>273051</v>
      </c>
    </row>
    <row r="70" spans="1:7" x14ac:dyDescent="0.25">
      <c r="A70" t="s">
        <v>19</v>
      </c>
      <c r="B70" s="2">
        <v>50202010</v>
      </c>
      <c r="C70" s="4">
        <v>7139000</v>
      </c>
      <c r="D70" s="4">
        <v>7139000</v>
      </c>
      <c r="E70" s="4">
        <v>6865949</v>
      </c>
      <c r="F70" s="4">
        <f t="shared" si="1"/>
        <v>0</v>
      </c>
      <c r="G70" s="4">
        <f t="shared" si="1"/>
        <v>273051</v>
      </c>
    </row>
    <row r="71" spans="1:7" x14ac:dyDescent="0.25">
      <c r="B71" s="2"/>
    </row>
    <row r="72" spans="1:7" s="1" customFormat="1" x14ac:dyDescent="0.25">
      <c r="A72" s="1" t="s">
        <v>40</v>
      </c>
      <c r="B72" s="3" t="s">
        <v>10</v>
      </c>
      <c r="C72" s="5">
        <v>1100000</v>
      </c>
      <c r="D72" s="5">
        <v>1100000</v>
      </c>
      <c r="E72" s="5">
        <v>1100000</v>
      </c>
      <c r="F72" s="5">
        <f t="shared" si="1"/>
        <v>0</v>
      </c>
      <c r="G72" s="5">
        <f t="shared" si="1"/>
        <v>0</v>
      </c>
    </row>
    <row r="73" spans="1:7" x14ac:dyDescent="0.25">
      <c r="A73" t="s">
        <v>19</v>
      </c>
      <c r="B73" s="2">
        <v>50202010</v>
      </c>
      <c r="C73" s="4">
        <v>1100000</v>
      </c>
      <c r="D73" s="4">
        <v>1100000</v>
      </c>
      <c r="E73" s="4">
        <v>1100000</v>
      </c>
      <c r="F73" s="4">
        <f t="shared" si="1"/>
        <v>0</v>
      </c>
      <c r="G73" s="4">
        <f t="shared" si="1"/>
        <v>0</v>
      </c>
    </row>
    <row r="74" spans="1:7" x14ac:dyDescent="0.25">
      <c r="B74" s="2"/>
    </row>
    <row r="75" spans="1:7" s="1" customFormat="1" x14ac:dyDescent="0.25">
      <c r="A75" s="1" t="s">
        <v>41</v>
      </c>
      <c r="B75" s="3" t="s">
        <v>10</v>
      </c>
      <c r="C75" s="5">
        <v>500000</v>
      </c>
      <c r="D75" s="5">
        <v>0</v>
      </c>
      <c r="E75" s="5">
        <v>0</v>
      </c>
      <c r="F75" s="5">
        <f t="shared" si="1"/>
        <v>500000</v>
      </c>
      <c r="G75" s="5">
        <f t="shared" si="1"/>
        <v>0</v>
      </c>
    </row>
    <row r="76" spans="1:7" x14ac:dyDescent="0.25">
      <c r="A76" t="s">
        <v>20</v>
      </c>
      <c r="B76" s="2">
        <v>50299080</v>
      </c>
      <c r="C76" s="4">
        <v>500000</v>
      </c>
      <c r="D76" s="4">
        <v>0</v>
      </c>
      <c r="E76" s="4">
        <v>0</v>
      </c>
      <c r="F76" s="4">
        <f t="shared" si="1"/>
        <v>500000</v>
      </c>
      <c r="G76" s="4">
        <f t="shared" si="1"/>
        <v>0</v>
      </c>
    </row>
    <row r="77" spans="1:7" x14ac:dyDescent="0.25">
      <c r="B77" s="2"/>
    </row>
    <row r="78" spans="1:7" s="1" customFormat="1" x14ac:dyDescent="0.25">
      <c r="A78" s="1" t="s">
        <v>42</v>
      </c>
      <c r="B78" s="3" t="s">
        <v>10</v>
      </c>
      <c r="C78" s="5">
        <v>250000</v>
      </c>
      <c r="D78" s="5">
        <v>0</v>
      </c>
      <c r="E78" s="5">
        <v>0</v>
      </c>
      <c r="F78" s="5">
        <f t="shared" si="1"/>
        <v>250000</v>
      </c>
      <c r="G78" s="5">
        <f t="shared" si="1"/>
        <v>0</v>
      </c>
    </row>
    <row r="79" spans="1:7" x14ac:dyDescent="0.25">
      <c r="A79" t="s">
        <v>19</v>
      </c>
      <c r="B79" s="2">
        <v>50202010</v>
      </c>
      <c r="C79" s="4">
        <v>250000</v>
      </c>
      <c r="D79" s="4">
        <v>0</v>
      </c>
      <c r="E79" s="4">
        <v>0</v>
      </c>
      <c r="F79" s="4">
        <f t="shared" si="1"/>
        <v>250000</v>
      </c>
      <c r="G79" s="4">
        <f t="shared" si="1"/>
        <v>0</v>
      </c>
    </row>
    <row r="80" spans="1:7" x14ac:dyDescent="0.25">
      <c r="B80" s="2"/>
    </row>
    <row r="81" spans="1:7" s="1" customFormat="1" x14ac:dyDescent="0.25">
      <c r="A81" s="1" t="s">
        <v>43</v>
      </c>
      <c r="B81" s="3" t="s">
        <v>10</v>
      </c>
      <c r="C81" s="5">
        <v>250000</v>
      </c>
      <c r="D81" s="5">
        <v>0</v>
      </c>
      <c r="E81" s="5">
        <v>0</v>
      </c>
      <c r="F81" s="5">
        <f t="shared" si="1"/>
        <v>250000</v>
      </c>
      <c r="G81" s="5">
        <f t="shared" si="1"/>
        <v>0</v>
      </c>
    </row>
    <row r="82" spans="1:7" x14ac:dyDescent="0.25">
      <c r="A82" t="s">
        <v>20</v>
      </c>
      <c r="B82" s="2">
        <v>50299080</v>
      </c>
      <c r="C82" s="4">
        <v>250000</v>
      </c>
      <c r="D82" s="4">
        <v>0</v>
      </c>
      <c r="E82" s="4">
        <v>0</v>
      </c>
      <c r="F82" s="4">
        <f t="shared" si="1"/>
        <v>250000</v>
      </c>
      <c r="G82" s="4">
        <f t="shared" si="1"/>
        <v>0</v>
      </c>
    </row>
    <row r="83" spans="1:7" x14ac:dyDescent="0.25">
      <c r="B83" s="2"/>
    </row>
    <row r="84" spans="1:7" s="1" customFormat="1" x14ac:dyDescent="0.25">
      <c r="A84" s="1" t="s">
        <v>44</v>
      </c>
      <c r="B84" s="3" t="s">
        <v>10</v>
      </c>
      <c r="C84" s="5">
        <v>3311000</v>
      </c>
      <c r="D84" s="5">
        <v>1000000</v>
      </c>
      <c r="E84" s="5">
        <v>0</v>
      </c>
      <c r="F84" s="5">
        <f t="shared" si="1"/>
        <v>2311000</v>
      </c>
      <c r="G84" s="5">
        <f t="shared" si="1"/>
        <v>1000000</v>
      </c>
    </row>
    <row r="85" spans="1:7" x14ac:dyDescent="0.25">
      <c r="A85" t="s">
        <v>19</v>
      </c>
      <c r="B85" s="2">
        <v>50202010</v>
      </c>
      <c r="C85" s="4">
        <v>3311000</v>
      </c>
      <c r="D85" s="4">
        <v>1000000</v>
      </c>
      <c r="E85" s="4">
        <v>0</v>
      </c>
      <c r="F85" s="4">
        <f t="shared" si="1"/>
        <v>2311000</v>
      </c>
      <c r="G85" s="4">
        <f t="shared" si="1"/>
        <v>1000000</v>
      </c>
    </row>
    <row r="86" spans="1:7" x14ac:dyDescent="0.25">
      <c r="B86" s="2"/>
    </row>
    <row r="87" spans="1:7" s="1" customFormat="1" x14ac:dyDescent="0.25">
      <c r="A87" s="1" t="s">
        <v>45</v>
      </c>
      <c r="B87" s="3">
        <v>300</v>
      </c>
      <c r="C87" s="5">
        <v>18100000</v>
      </c>
      <c r="D87" s="5">
        <v>16000000</v>
      </c>
      <c r="E87" s="5">
        <v>7444295.2000000002</v>
      </c>
      <c r="F87" s="5">
        <f t="shared" si="1"/>
        <v>2100000</v>
      </c>
      <c r="G87" s="5">
        <f t="shared" si="1"/>
        <v>8555704.8000000007</v>
      </c>
    </row>
    <row r="88" spans="1:7" s="11" customFormat="1" ht="30" x14ac:dyDescent="0.25">
      <c r="A88" s="8" t="s">
        <v>46</v>
      </c>
      <c r="B88" s="9">
        <v>10704020</v>
      </c>
      <c r="C88" s="10">
        <v>1600000</v>
      </c>
      <c r="D88" s="10">
        <v>0</v>
      </c>
      <c r="E88" s="10">
        <v>0</v>
      </c>
      <c r="F88" s="10">
        <f t="shared" si="1"/>
        <v>1600000</v>
      </c>
      <c r="G88" s="10">
        <f t="shared" si="1"/>
        <v>0</v>
      </c>
    </row>
    <row r="89" spans="1:7" s="11" customFormat="1" ht="30" x14ac:dyDescent="0.25">
      <c r="A89" s="8" t="s">
        <v>47</v>
      </c>
      <c r="B89" s="9">
        <v>10704020</v>
      </c>
      <c r="C89" s="10">
        <v>500000</v>
      </c>
      <c r="D89" s="10">
        <v>0</v>
      </c>
      <c r="E89" s="10">
        <v>0</v>
      </c>
      <c r="F89" s="10">
        <f t="shared" si="1"/>
        <v>500000</v>
      </c>
      <c r="G89" s="10">
        <f t="shared" si="1"/>
        <v>0</v>
      </c>
    </row>
    <row r="90" spans="1:7" s="11" customFormat="1" ht="30" x14ac:dyDescent="0.25">
      <c r="A90" s="8" t="s">
        <v>48</v>
      </c>
      <c r="B90" s="9">
        <v>10704020</v>
      </c>
      <c r="C90" s="10">
        <v>3800000</v>
      </c>
      <c r="D90" s="10">
        <v>3800000</v>
      </c>
      <c r="E90" s="10">
        <v>0</v>
      </c>
      <c r="F90" s="10">
        <f t="shared" si="1"/>
        <v>0</v>
      </c>
      <c r="G90" s="10">
        <f t="shared" si="1"/>
        <v>3800000</v>
      </c>
    </row>
    <row r="91" spans="1:7" s="11" customFormat="1" ht="30" x14ac:dyDescent="0.25">
      <c r="A91" s="8" t="s">
        <v>49</v>
      </c>
      <c r="B91" s="9">
        <v>10704020</v>
      </c>
      <c r="C91" s="10">
        <v>4000000</v>
      </c>
      <c r="D91" s="10">
        <v>4000000</v>
      </c>
      <c r="E91" s="10">
        <v>3554443.61</v>
      </c>
      <c r="F91" s="10">
        <f t="shared" si="1"/>
        <v>0</v>
      </c>
      <c r="G91" s="10">
        <f t="shared" si="1"/>
        <v>445556.39000000013</v>
      </c>
    </row>
    <row r="92" spans="1:7" s="11" customFormat="1" ht="30" x14ac:dyDescent="0.25">
      <c r="A92" s="8" t="s">
        <v>50</v>
      </c>
      <c r="B92" s="9">
        <v>10704020</v>
      </c>
      <c r="C92" s="10">
        <v>4000000</v>
      </c>
      <c r="D92" s="10">
        <v>4000000</v>
      </c>
      <c r="E92" s="10">
        <v>3889851.59</v>
      </c>
      <c r="F92" s="10">
        <f t="shared" si="1"/>
        <v>0</v>
      </c>
      <c r="G92" s="10">
        <f t="shared" si="1"/>
        <v>110148.41000000015</v>
      </c>
    </row>
    <row r="93" spans="1:7" s="11" customFormat="1" ht="30" x14ac:dyDescent="0.25">
      <c r="A93" s="8" t="s">
        <v>51</v>
      </c>
      <c r="B93" s="9">
        <v>10704020</v>
      </c>
      <c r="C93" s="10">
        <v>4200000</v>
      </c>
      <c r="D93" s="10">
        <v>4200000</v>
      </c>
      <c r="E93" s="10">
        <v>0</v>
      </c>
      <c r="F93" s="10">
        <f t="shared" si="1"/>
        <v>0</v>
      </c>
      <c r="G93" s="10">
        <f t="shared" si="1"/>
        <v>4200000</v>
      </c>
    </row>
    <row r="98" spans="1:7" x14ac:dyDescent="0.25">
      <c r="A98" t="s">
        <v>55</v>
      </c>
      <c r="B98" t="s">
        <v>56</v>
      </c>
      <c r="C98" s="12"/>
      <c r="D98" s="12"/>
      <c r="E98"/>
      <c r="F98" s="4" t="s">
        <v>57</v>
      </c>
      <c r="G98" s="12"/>
    </row>
    <row r="99" spans="1:7" x14ac:dyDescent="0.25">
      <c r="C99" s="12"/>
      <c r="D99" s="12"/>
      <c r="E99"/>
      <c r="G99" s="12"/>
    </row>
    <row r="100" spans="1:7" x14ac:dyDescent="0.25">
      <c r="C100" s="12"/>
      <c r="D100" s="12"/>
      <c r="E100"/>
      <c r="G100" s="12"/>
    </row>
    <row r="101" spans="1:7" x14ac:dyDescent="0.25">
      <c r="C101" s="12"/>
      <c r="D101" s="12"/>
      <c r="E101"/>
      <c r="G101" s="12"/>
    </row>
    <row r="102" spans="1:7" x14ac:dyDescent="0.25">
      <c r="A102" s="1" t="s">
        <v>58</v>
      </c>
      <c r="B102" s="1" t="s">
        <v>59</v>
      </c>
      <c r="C102" s="12"/>
      <c r="D102" s="12"/>
      <c r="E102"/>
      <c r="F102" s="5" t="s">
        <v>60</v>
      </c>
      <c r="G102" s="12"/>
    </row>
    <row r="103" spans="1:7" x14ac:dyDescent="0.25">
      <c r="A103" t="s">
        <v>61</v>
      </c>
      <c r="B103" t="s">
        <v>62</v>
      </c>
      <c r="C103" s="12"/>
      <c r="D103" s="12"/>
      <c r="E103"/>
      <c r="F103" s="4" t="s">
        <v>63</v>
      </c>
      <c r="G103" s="12"/>
    </row>
  </sheetData>
  <mergeCells count="5">
    <mergeCell ref="A2:G2"/>
    <mergeCell ref="A3:G3"/>
    <mergeCell ref="A5:G5"/>
    <mergeCell ref="A6:G6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2025-04-08T06:05:41Z</dcterms:created>
  <dcterms:modified xsi:type="dcterms:W3CDTF">2025-04-08T06:13:17Z</dcterms:modified>
</cp:coreProperties>
</file>