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AOB to PBO\Sept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Area" localSheetId="0">Final!$A$1:$G$48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" l="1"/>
  <c r="F39" i="3"/>
  <c r="G38" i="3"/>
  <c r="F38" i="3"/>
  <c r="G37" i="3"/>
  <c r="F37" i="3"/>
  <c r="G35" i="3"/>
  <c r="F35" i="3"/>
  <c r="G34" i="3"/>
  <c r="F34" i="3"/>
  <c r="G33" i="3"/>
  <c r="F33" i="3"/>
  <c r="G32" i="3"/>
  <c r="F32" i="3"/>
  <c r="G30" i="3"/>
  <c r="F30" i="3"/>
  <c r="G29" i="3"/>
  <c r="F29" i="3"/>
  <c r="G28" i="3"/>
  <c r="F28" i="3"/>
  <c r="G27" i="3"/>
  <c r="F27" i="3"/>
  <c r="G26" i="3"/>
  <c r="F26" i="3"/>
  <c r="G25" i="3"/>
  <c r="F25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2" i="3"/>
  <c r="F12" i="3"/>
  <c r="G11" i="3"/>
  <c r="F11" i="3"/>
  <c r="G10" i="3"/>
  <c r="F10" i="3"/>
</calcChain>
</file>

<file path=xl/sharedStrings.xml><?xml version="1.0" encoding="utf-8"?>
<sst xmlns="http://schemas.openxmlformats.org/spreadsheetml/2006/main" count="54" uniqueCount="45">
  <si>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</si>
  <si>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</si>
  <si>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</si>
  <si>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</si>
  <si>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</si>
  <si>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</si>
  <si>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</si>
  <si>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</si>
  <si>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</si>
  <si>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Allotment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</si>
  <si>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</si>
  <si>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</si>
  <si>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</si>
  <si>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</si>
  <si>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Economic Enterprise Management Office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</si>
  <si>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</si>
  <si>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Office Equipment - Photocopier With Scanner                                                                                                                                                                  </t>
  </si>
  <si>
    <t xml:space="preserve">                                   Hospitals And Health Centers                                                                                                                                                                                 </t>
  </si>
  <si>
    <t xml:space="preserve">                                   Other Structures                                                                                                                                                                                             </t>
  </si>
  <si>
    <t xml:space="preserve">                                   Land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</si>
  <si>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Office Equipment                                                                                                                                                                                             </t>
  </si>
  <si>
    <t xml:space="preserve">               2. Davao De Oro Provincial Hospital-Montevista                                                                                                                                                                                   </t>
  </si>
  <si>
    <t xml:space="preserve">4421-1    </t>
  </si>
  <si>
    <t xml:space="preserve">                                   Construction Of Septic Vault          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</si>
  <si>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                                                                                                                                                          </t>
  </si>
  <si>
    <t xml:space="preserve">                                   Medical Equipment                                                                                                                                                                                            </t>
  </si>
  <si>
    <t xml:space="preserve">                                   Upgrading Of Water System                                                                                                                                                                                    </t>
  </si>
  <si>
    <t xml:space="preserve">               3. Davao De Oro Provincial Hospital-Pantukan                                                                                                                                                                                     </t>
  </si>
  <si>
    <t xml:space="preserve">4421-2    </t>
  </si>
  <si>
    <t xml:space="preserve">                                   Sb 1 - Capital Outlay (ddoph Pantukan)                                                                                                                                                                       </t>
  </si>
  <si>
    <t xml:space="preserve">               4. Davao De Oro Provincial Hospital-Laak                                                                                                                                                                                         </t>
  </si>
  <si>
    <t xml:space="preserve">4421-3    </t>
  </si>
  <si>
    <t>Republic of the Philippines</t>
  </si>
  <si>
    <t>Province of Davao de Oro</t>
  </si>
  <si>
    <t>Provincial Accountant's Office</t>
  </si>
  <si>
    <t>As of September 30, 2025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</si>
  <si>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</si>
  <si>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</si>
  <si>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</si>
  <si>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ARLENE F. DEGELIO</t>
  </si>
  <si>
    <t>JOSEPH M. BARACE</t>
  </si>
  <si>
    <t xml:space="preserve">  ARIEL D. MANDAWE</t>
  </si>
  <si>
    <t xml:space="preserve">                                                                                 Fiscal Examiner II</t>
  </si>
  <si>
    <t xml:space="preserve">     Accountant IV</t>
  </si>
  <si>
    <t>Provincial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</si>
</sst>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43" fontId="3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43" fontId="0" fillId="0" borderId="0" xfId="1" applyFont="1" applyAlignment="1">
      <alignment vertical="center"/>
    </xf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workbookViewId="0">
      <selection activeCell="B9" sqref="B9"/>
    </sheetView>
  </sheetViews>
  <sheetFormatPr defaultRowHeight="15" x14ac:dyDescent="0.25"/>
  <cols>
    <col min="1" max="1" width="79.5703125" customWidth="1"/>
    <col min="2" max="2" width="9" bestFit="1" customWidth="1"/>
    <col min="3" max="3" width="13.7109375" style="4" bestFit="1" customWidth="1"/>
    <col min="4" max="5" width="13.28515625" style="4" bestFit="1" customWidth="1"/>
    <col min="6" max="6" width="13.5703125" style="4" bestFit="1" customWidth="1"/>
    <col min="7" max="7" width="13.28515625" style="4" bestFit="1" customWidth="1"/>
    <col min="8" max="8" width="9.140625" style="4"/>
  </cols>
  <sheetData>
    <row r="1" spans="1:7" x14ac:dyDescent="0.25">
      <c r="A1" s="18" t="s">
        <v>32</v>
      </c>
      <c r="B1" s="18"/>
      <c r="C1" s="18"/>
      <c r="D1" s="18"/>
      <c r="E1" s="18"/>
      <c r="F1" s="18"/>
      <c r="G1" s="18"/>
    </row>
    <row r="2" spans="1:7" x14ac:dyDescent="0.25">
      <c r="A2" s="18" t="s">
        <v>33</v>
      </c>
      <c r="B2" s="18"/>
      <c r="C2" s="18"/>
      <c r="D2" s="18"/>
      <c r="E2" s="18"/>
      <c r="F2" s="18"/>
      <c r="G2" s="18"/>
    </row>
    <row r="3" spans="1:7" x14ac:dyDescent="0.25">
      <c r="A3" s="18" t="s">
        <v>34</v>
      </c>
      <c r="B3" s="18"/>
      <c r="C3" s="18"/>
      <c r="D3" s="18"/>
      <c r="E3" s="18"/>
      <c r="F3" s="18"/>
      <c r="G3" s="18"/>
    </row>
    <row r="5" spans="1:7" x14ac:dyDescent="0.25">
      <c r="A5" s="18" t="s">
        <v>0</v>
      </c>
      <c r="B5" s="18"/>
      <c r="C5" s="18"/>
      <c r="D5" s="18"/>
      <c r="E5" s="18"/>
      <c r="F5" s="18"/>
      <c r="G5" s="18"/>
    </row>
    <row r="6" spans="1:7" x14ac:dyDescent="0.25">
      <c r="A6" s="18" t="s">
        <v>35</v>
      </c>
      <c r="B6" s="18"/>
      <c r="C6" s="18"/>
      <c r="D6" s="18"/>
      <c r="E6" s="18"/>
      <c r="F6" s="18"/>
      <c r="G6" s="18"/>
    </row>
    <row r="8" spans="1:7" s="13" customFormat="1" ht="30" x14ac:dyDescent="0.25">
      <c r="A8" s="10" t="s">
        <v>1</v>
      </c>
      <c r="B8" s="10" t="s">
        <v>2</v>
      </c>
      <c r="C8" s="11" t="s">
        <v>3</v>
      </c>
      <c r="D8" s="11" t="s">
        <v>4</v>
      </c>
      <c r="E8" s="11" t="s">
        <v>5</v>
      </c>
      <c r="F8" s="12" t="s">
        <v>6</v>
      </c>
      <c r="G8" s="12" t="s">
        <v>7</v>
      </c>
    </row>
    <row r="10" spans="1:7" s="4" customFormat="1" x14ac:dyDescent="0.25">
      <c r="A10" t="s">
        <v>8</v>
      </c>
      <c r="B10" s="2">
        <v>100</v>
      </c>
      <c r="C10" s="4">
        <v>9731936.4499999993</v>
      </c>
      <c r="D10" s="4">
        <v>9731936.4499999993</v>
      </c>
      <c r="E10" s="6">
        <v>2056870</v>
      </c>
      <c r="F10" s="4">
        <f t="shared" ref="F10:G12" si="0">C10-D10</f>
        <v>0</v>
      </c>
      <c r="G10" s="4">
        <f t="shared" si="0"/>
        <v>7675066.4499999993</v>
      </c>
    </row>
    <row r="11" spans="1:7" s="4" customFormat="1" x14ac:dyDescent="0.25">
      <c r="A11" t="s">
        <v>9</v>
      </c>
      <c r="B11" s="2" t="s">
        <v>10</v>
      </c>
      <c r="C11" s="4">
        <v>9731936.4499999993</v>
      </c>
      <c r="D11" s="4">
        <v>9731936.4499999993</v>
      </c>
      <c r="E11" s="4">
        <v>2056870</v>
      </c>
      <c r="F11" s="4">
        <f t="shared" si="0"/>
        <v>0</v>
      </c>
      <c r="G11" s="4">
        <f t="shared" si="0"/>
        <v>7675066.4499999993</v>
      </c>
    </row>
    <row r="12" spans="1:7" s="4" customFormat="1" x14ac:dyDescent="0.25">
      <c r="A12" t="s">
        <v>11</v>
      </c>
      <c r="B12" s="2" t="s">
        <v>10</v>
      </c>
      <c r="C12" s="4">
        <v>9731936.4499999993</v>
      </c>
      <c r="D12" s="4">
        <v>9731936.4499999993</v>
      </c>
      <c r="E12" s="4">
        <v>2056870</v>
      </c>
      <c r="F12" s="4">
        <f t="shared" si="0"/>
        <v>0</v>
      </c>
      <c r="G12" s="4">
        <f t="shared" si="0"/>
        <v>7675066.4499999993</v>
      </c>
    </row>
    <row r="13" spans="1:7" s="4" customFormat="1" x14ac:dyDescent="0.25">
      <c r="A13"/>
      <c r="B13" s="2"/>
    </row>
    <row r="14" spans="1:7" s="4" customFormat="1" x14ac:dyDescent="0.25">
      <c r="A14" t="s">
        <v>12</v>
      </c>
      <c r="B14" s="2" t="s">
        <v>10</v>
      </c>
      <c r="C14" s="4">
        <v>9731936.4499999993</v>
      </c>
      <c r="D14" s="4">
        <v>9731936.4499999993</v>
      </c>
      <c r="E14" s="4">
        <v>2056870</v>
      </c>
      <c r="F14" s="4">
        <f>C14-D14</f>
        <v>0</v>
      </c>
      <c r="G14" s="4">
        <f>D14-E14</f>
        <v>7675066.4499999993</v>
      </c>
    </row>
    <row r="15" spans="1:7" s="4" customFormat="1" x14ac:dyDescent="0.25">
      <c r="A15" t="s">
        <v>13</v>
      </c>
      <c r="B15" s="2" t="s">
        <v>10</v>
      </c>
      <c r="C15" s="4">
        <v>9731936.4499999993</v>
      </c>
      <c r="D15" s="4">
        <v>9731936.4499999993</v>
      </c>
      <c r="E15" s="4">
        <v>2056870</v>
      </c>
      <c r="F15" s="4">
        <f>C15-D15</f>
        <v>0</v>
      </c>
      <c r="G15" s="4">
        <f>D15-E15</f>
        <v>7675066.4499999993</v>
      </c>
    </row>
    <row r="16" spans="1:7" s="4" customFormat="1" x14ac:dyDescent="0.25">
      <c r="A16"/>
      <c r="B16" s="2"/>
    </row>
    <row r="17" spans="1:7" s="4" customFormat="1" x14ac:dyDescent="0.25">
      <c r="A17" s="1" t="s">
        <v>14</v>
      </c>
      <c r="B17" s="3">
        <v>4421</v>
      </c>
      <c r="C17" s="5">
        <v>1450049</v>
      </c>
      <c r="D17" s="5">
        <v>1450049</v>
      </c>
      <c r="E17" s="5">
        <v>90000</v>
      </c>
      <c r="F17" s="5">
        <f t="shared" ref="F17:G23" si="1">C17-D17</f>
        <v>0</v>
      </c>
      <c r="G17" s="5">
        <f t="shared" si="1"/>
        <v>1360049</v>
      </c>
    </row>
    <row r="18" spans="1:7" s="9" customFormat="1" x14ac:dyDescent="0.25">
      <c r="A18" s="7" t="s">
        <v>15</v>
      </c>
      <c r="B18" s="8">
        <v>300</v>
      </c>
      <c r="C18" s="9">
        <v>1450049</v>
      </c>
      <c r="D18" s="9">
        <v>1450049</v>
      </c>
      <c r="E18" s="9">
        <v>90000</v>
      </c>
      <c r="F18" s="9">
        <f t="shared" si="1"/>
        <v>0</v>
      </c>
      <c r="G18" s="9">
        <f t="shared" si="1"/>
        <v>1360049</v>
      </c>
    </row>
    <row r="19" spans="1:7" s="4" customFormat="1" x14ac:dyDescent="0.25">
      <c r="A19" t="s">
        <v>16</v>
      </c>
      <c r="B19" s="2">
        <v>10705020</v>
      </c>
      <c r="C19" s="4">
        <v>100000</v>
      </c>
      <c r="D19" s="4">
        <v>100000</v>
      </c>
      <c r="E19" s="4">
        <v>0</v>
      </c>
      <c r="F19" s="4">
        <f t="shared" si="1"/>
        <v>0</v>
      </c>
      <c r="G19" s="4">
        <f t="shared" si="1"/>
        <v>100000</v>
      </c>
    </row>
    <row r="20" spans="1:7" s="4" customFormat="1" x14ac:dyDescent="0.25">
      <c r="A20" t="s">
        <v>17</v>
      </c>
      <c r="B20" s="2">
        <v>10704030</v>
      </c>
      <c r="C20" s="4">
        <v>604004</v>
      </c>
      <c r="D20" s="4">
        <v>604004</v>
      </c>
      <c r="E20" s="4">
        <v>0</v>
      </c>
      <c r="F20" s="4">
        <f t="shared" si="1"/>
        <v>0</v>
      </c>
      <c r="G20" s="4">
        <f t="shared" si="1"/>
        <v>604004</v>
      </c>
    </row>
    <row r="21" spans="1:7" s="4" customFormat="1" x14ac:dyDescent="0.25">
      <c r="A21" t="s">
        <v>18</v>
      </c>
      <c r="B21" s="2">
        <v>10704990</v>
      </c>
      <c r="C21" s="4">
        <v>585045</v>
      </c>
      <c r="D21" s="4">
        <v>585045</v>
      </c>
      <c r="E21" s="4">
        <v>0</v>
      </c>
      <c r="F21" s="4">
        <f t="shared" si="1"/>
        <v>0</v>
      </c>
      <c r="G21" s="4">
        <f t="shared" si="1"/>
        <v>585045</v>
      </c>
    </row>
    <row r="22" spans="1:7" s="4" customFormat="1" x14ac:dyDescent="0.25">
      <c r="A22" t="s">
        <v>19</v>
      </c>
      <c r="B22" s="2">
        <v>10701010</v>
      </c>
      <c r="C22" s="4">
        <v>100000</v>
      </c>
      <c r="D22" s="4">
        <v>100000</v>
      </c>
      <c r="E22" s="4">
        <v>90000</v>
      </c>
      <c r="F22" s="4">
        <f t="shared" si="1"/>
        <v>0</v>
      </c>
      <c r="G22" s="4">
        <f t="shared" si="1"/>
        <v>10000</v>
      </c>
    </row>
    <row r="23" spans="1:7" s="4" customFormat="1" x14ac:dyDescent="0.25">
      <c r="A23" t="s">
        <v>20</v>
      </c>
      <c r="B23" s="2">
        <v>10705020</v>
      </c>
      <c r="C23" s="4">
        <v>61000</v>
      </c>
      <c r="D23" s="4">
        <v>61000</v>
      </c>
      <c r="E23" s="4">
        <v>0</v>
      </c>
      <c r="F23" s="4">
        <f t="shared" si="1"/>
        <v>0</v>
      </c>
      <c r="G23" s="4">
        <f t="shared" si="1"/>
        <v>61000</v>
      </c>
    </row>
    <row r="24" spans="1:7" s="4" customFormat="1" x14ac:dyDescent="0.25">
      <c r="A24"/>
      <c r="B24" s="2"/>
    </row>
    <row r="25" spans="1:7" s="4" customFormat="1" x14ac:dyDescent="0.25">
      <c r="A25" s="1" t="s">
        <v>21</v>
      </c>
      <c r="B25" s="3" t="s">
        <v>22</v>
      </c>
      <c r="C25" s="5">
        <v>7281887.4500000002</v>
      </c>
      <c r="D25" s="5">
        <v>7281887.4500000002</v>
      </c>
      <c r="E25" s="5">
        <v>1068950</v>
      </c>
      <c r="F25" s="5">
        <f t="shared" ref="F25:G30" si="2">C25-D25</f>
        <v>0</v>
      </c>
      <c r="G25" s="5">
        <f t="shared" si="2"/>
        <v>6212937.4500000002</v>
      </c>
    </row>
    <row r="26" spans="1:7" s="9" customFormat="1" x14ac:dyDescent="0.25">
      <c r="A26" s="7" t="s">
        <v>15</v>
      </c>
      <c r="B26" s="8">
        <v>300</v>
      </c>
      <c r="C26" s="9">
        <v>7281887.4500000002</v>
      </c>
      <c r="D26" s="9">
        <v>7281887.4500000002</v>
      </c>
      <c r="E26" s="9">
        <v>1068950</v>
      </c>
      <c r="F26" s="9">
        <f t="shared" si="2"/>
        <v>0</v>
      </c>
      <c r="G26" s="9">
        <f t="shared" si="2"/>
        <v>6212937.4500000002</v>
      </c>
    </row>
    <row r="27" spans="1:7" s="4" customFormat="1" x14ac:dyDescent="0.25">
      <c r="A27" t="s">
        <v>23</v>
      </c>
      <c r="B27" s="2">
        <v>10703990</v>
      </c>
      <c r="C27" s="4">
        <v>500000</v>
      </c>
      <c r="D27" s="4">
        <v>500000</v>
      </c>
      <c r="E27" s="4">
        <v>0</v>
      </c>
      <c r="F27" s="4">
        <f t="shared" si="2"/>
        <v>0</v>
      </c>
      <c r="G27" s="4">
        <f t="shared" si="2"/>
        <v>500000</v>
      </c>
    </row>
    <row r="28" spans="1:7" s="4" customFormat="1" x14ac:dyDescent="0.25">
      <c r="A28" t="s">
        <v>24</v>
      </c>
      <c r="B28" s="2">
        <v>10705030</v>
      </c>
      <c r="C28" s="4">
        <v>1100000</v>
      </c>
      <c r="D28" s="4">
        <v>1100000</v>
      </c>
      <c r="E28" s="4">
        <v>1068950</v>
      </c>
      <c r="F28" s="4">
        <f t="shared" si="2"/>
        <v>0</v>
      </c>
      <c r="G28" s="4">
        <f t="shared" si="2"/>
        <v>31050</v>
      </c>
    </row>
    <row r="29" spans="1:7" s="4" customFormat="1" x14ac:dyDescent="0.25">
      <c r="A29" t="s">
        <v>25</v>
      </c>
      <c r="B29" s="2">
        <v>10705110</v>
      </c>
      <c r="C29" s="4">
        <v>5530000</v>
      </c>
      <c r="D29" s="4">
        <v>5530000</v>
      </c>
      <c r="E29" s="4">
        <v>0</v>
      </c>
      <c r="F29" s="4">
        <f t="shared" si="2"/>
        <v>0</v>
      </c>
      <c r="G29" s="4">
        <f t="shared" si="2"/>
        <v>5530000</v>
      </c>
    </row>
    <row r="30" spans="1:7" s="4" customFormat="1" x14ac:dyDescent="0.25">
      <c r="A30" t="s">
        <v>26</v>
      </c>
      <c r="B30" s="2">
        <v>10703990</v>
      </c>
      <c r="C30" s="4">
        <v>151887.45000000001</v>
      </c>
      <c r="D30" s="4">
        <v>151887.45000000001</v>
      </c>
      <c r="E30" s="4">
        <v>0</v>
      </c>
      <c r="F30" s="4">
        <f t="shared" si="2"/>
        <v>0</v>
      </c>
      <c r="G30" s="4">
        <f t="shared" si="2"/>
        <v>151887.45000000001</v>
      </c>
    </row>
    <row r="31" spans="1:7" s="4" customFormat="1" x14ac:dyDescent="0.25">
      <c r="A31"/>
      <c r="B31" s="2"/>
    </row>
    <row r="32" spans="1:7" s="4" customFormat="1" x14ac:dyDescent="0.25">
      <c r="A32" s="1" t="s">
        <v>27</v>
      </c>
      <c r="B32" s="3" t="s">
        <v>28</v>
      </c>
      <c r="C32" s="5">
        <v>900000</v>
      </c>
      <c r="D32" s="5">
        <v>900000</v>
      </c>
      <c r="E32" s="5">
        <v>897920</v>
      </c>
      <c r="F32" s="5">
        <f t="shared" ref="F32:G35" si="3">C32-D32</f>
        <v>0</v>
      </c>
      <c r="G32" s="5">
        <f t="shared" si="3"/>
        <v>2080</v>
      </c>
    </row>
    <row r="33" spans="1:8" s="9" customFormat="1" x14ac:dyDescent="0.25">
      <c r="A33" s="7" t="s">
        <v>15</v>
      </c>
      <c r="B33" s="8">
        <v>300</v>
      </c>
      <c r="C33" s="9">
        <v>900000</v>
      </c>
      <c r="D33" s="9">
        <v>900000</v>
      </c>
      <c r="E33" s="9">
        <v>897920</v>
      </c>
      <c r="F33" s="9">
        <f t="shared" si="3"/>
        <v>0</v>
      </c>
      <c r="G33" s="9">
        <f t="shared" si="3"/>
        <v>2080</v>
      </c>
    </row>
    <row r="34" spans="1:8" s="4" customFormat="1" x14ac:dyDescent="0.25">
      <c r="A34" s="1" t="s">
        <v>29</v>
      </c>
      <c r="B34" s="2" t="s">
        <v>10</v>
      </c>
      <c r="C34" s="4">
        <v>900000</v>
      </c>
      <c r="D34" s="4">
        <v>900000</v>
      </c>
      <c r="E34" s="4">
        <v>897920</v>
      </c>
      <c r="F34" s="4">
        <f t="shared" si="3"/>
        <v>0</v>
      </c>
      <c r="G34" s="4">
        <f t="shared" si="3"/>
        <v>2080</v>
      </c>
    </row>
    <row r="35" spans="1:8" s="4" customFormat="1" x14ac:dyDescent="0.25">
      <c r="A35" t="s">
        <v>24</v>
      </c>
      <c r="B35" s="2">
        <v>10705030</v>
      </c>
      <c r="C35" s="4">
        <v>900000</v>
      </c>
      <c r="D35" s="4">
        <v>900000</v>
      </c>
      <c r="E35" s="4">
        <v>897920</v>
      </c>
      <c r="F35" s="4">
        <f t="shared" si="3"/>
        <v>0</v>
      </c>
      <c r="G35" s="4">
        <f t="shared" si="3"/>
        <v>2080</v>
      </c>
    </row>
    <row r="36" spans="1:8" s="4" customFormat="1" x14ac:dyDescent="0.25">
      <c r="A36"/>
      <c r="B36" s="2"/>
    </row>
    <row r="37" spans="1:8" s="4" customFormat="1" x14ac:dyDescent="0.25">
      <c r="A37" s="1" t="s">
        <v>30</v>
      </c>
      <c r="B37" s="3" t="s">
        <v>31</v>
      </c>
      <c r="C37" s="5">
        <v>100000</v>
      </c>
      <c r="D37" s="5">
        <v>100000</v>
      </c>
      <c r="E37" s="5">
        <v>0</v>
      </c>
      <c r="F37" s="5">
        <f t="shared" ref="F37:G39" si="4">C37-D37</f>
        <v>0</v>
      </c>
      <c r="G37" s="5">
        <f t="shared" si="4"/>
        <v>100000</v>
      </c>
    </row>
    <row r="38" spans="1:8" s="9" customFormat="1" x14ac:dyDescent="0.25">
      <c r="A38" s="7" t="s">
        <v>15</v>
      </c>
      <c r="B38" s="8">
        <v>300</v>
      </c>
      <c r="C38" s="9">
        <v>100000</v>
      </c>
      <c r="D38" s="9">
        <v>100000</v>
      </c>
      <c r="E38" s="9">
        <v>0</v>
      </c>
      <c r="F38" s="9">
        <f t="shared" si="4"/>
        <v>0</v>
      </c>
      <c r="G38" s="9">
        <f t="shared" si="4"/>
        <v>100000</v>
      </c>
    </row>
    <row r="39" spans="1:8" s="4" customFormat="1" x14ac:dyDescent="0.25">
      <c r="A39" t="s">
        <v>25</v>
      </c>
      <c r="B39" s="2">
        <v>10705110</v>
      </c>
      <c r="C39" s="4">
        <v>100000</v>
      </c>
      <c r="D39" s="4">
        <v>100000</v>
      </c>
      <c r="E39" s="4">
        <v>0</v>
      </c>
      <c r="F39" s="4">
        <f t="shared" si="4"/>
        <v>0</v>
      </c>
      <c r="G39" s="4">
        <f t="shared" si="4"/>
        <v>100000</v>
      </c>
    </row>
    <row r="40" spans="1:8" s="4" customFormat="1" x14ac:dyDescent="0.25">
      <c r="A40"/>
      <c r="B40" s="2"/>
    </row>
    <row r="43" spans="1:8" x14ac:dyDescent="0.25">
      <c r="A43" s="14" t="s">
        <v>36</v>
      </c>
      <c r="B43" s="14" t="s">
        <v>37</v>
      </c>
      <c r="C43" s="14"/>
      <c r="D43" s="14"/>
      <c r="E43" s="16" t="s">
        <v>38</v>
      </c>
      <c r="F43" s="14"/>
      <c r="G43" s="14"/>
    </row>
    <row r="44" spans="1:8" s="14" customFormat="1" x14ac:dyDescent="0.25">
      <c r="E44" s="16"/>
      <c r="H44" s="16"/>
    </row>
    <row r="45" spans="1:8" x14ac:dyDescent="0.25">
      <c r="A45" s="14"/>
      <c r="B45" s="14"/>
      <c r="C45" s="14"/>
      <c r="D45" s="14"/>
      <c r="E45" s="14"/>
      <c r="F45" s="14"/>
      <c r="G45" s="14"/>
    </row>
    <row r="46" spans="1:8" x14ac:dyDescent="0.25">
      <c r="A46" s="14"/>
      <c r="B46" s="14"/>
      <c r="C46" s="14"/>
      <c r="D46" s="14"/>
      <c r="E46" s="14"/>
      <c r="F46" s="14"/>
      <c r="G46" s="14"/>
    </row>
    <row r="47" spans="1:8" x14ac:dyDescent="0.25">
      <c r="A47" s="15" t="s">
        <v>39</v>
      </c>
      <c r="B47" s="15" t="s">
        <v>40</v>
      </c>
      <c r="C47" s="14"/>
      <c r="D47" s="14"/>
      <c r="E47" s="17" t="s">
        <v>41</v>
      </c>
      <c r="F47" s="14"/>
      <c r="G47" s="14"/>
    </row>
    <row r="48" spans="1:8" x14ac:dyDescent="0.25">
      <c r="A48" s="14" t="s">
        <v>42</v>
      </c>
      <c r="B48" s="14" t="s">
        <v>43</v>
      </c>
      <c r="C48" s="14"/>
      <c r="D48" s="14"/>
      <c r="E48" s="16" t="s">
        <v>44</v>
      </c>
      <c r="F48" s="14"/>
      <c r="G48" s="14"/>
    </row>
  </sheetData>
  <mergeCells count="5">
    <mergeCell ref="A1:G1"/>
    <mergeCell ref="A2:G2"/>
    <mergeCell ref="A3:G3"/>
    <mergeCell ref="A5:G5"/>
    <mergeCell ref="A6:G6"/>
  </mergeCells>
  <pageMargins left="1.45" right="0.7" top="0.5" bottom="0.5" header="0.3" footer="0.3"/>
  <pageSetup paperSize="9" scale="73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2025-10-14T06:25:17Z</cp:lastPrinted>
  <dcterms:created xsi:type="dcterms:W3CDTF">2025-10-14T06:19:44Z</dcterms:created>
  <dcterms:modified xsi:type="dcterms:W3CDTF">2025-10-15T03:47:49Z</dcterms:modified>
</cp:coreProperties>
</file>