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AOB to PBO\Sept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Final!$A$1:$G$112</definedName>
    <definedName name="_xlnm.Print_Titles" localSheetId="0">Final!$8:$8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3" l="1"/>
  <c r="F103" i="3"/>
  <c r="G102" i="3"/>
  <c r="F102" i="3"/>
  <c r="G101" i="3"/>
  <c r="F101" i="3"/>
  <c r="G100" i="3"/>
  <c r="F100" i="3"/>
  <c r="G99" i="3"/>
  <c r="F99" i="3"/>
  <c r="G98" i="3"/>
  <c r="F98" i="3"/>
  <c r="G96" i="3"/>
  <c r="F96" i="3"/>
  <c r="G95" i="3"/>
  <c r="F95" i="3"/>
  <c r="G94" i="3"/>
  <c r="F94" i="3"/>
  <c r="G93" i="3"/>
  <c r="F93" i="3"/>
  <c r="G92" i="3"/>
  <c r="F92" i="3"/>
  <c r="G91" i="3"/>
  <c r="F91" i="3"/>
  <c r="G90" i="3"/>
  <c r="F90" i="3"/>
  <c r="G89" i="3"/>
  <c r="F89" i="3"/>
  <c r="G88" i="3"/>
  <c r="F88" i="3"/>
  <c r="G87" i="3"/>
  <c r="F87" i="3"/>
  <c r="G86" i="3"/>
  <c r="F86" i="3"/>
  <c r="G85" i="3"/>
  <c r="F85" i="3"/>
  <c r="G84" i="3"/>
  <c r="F84" i="3"/>
  <c r="G82" i="3"/>
  <c r="F82" i="3"/>
  <c r="G81" i="3"/>
  <c r="F81" i="3"/>
  <c r="G80" i="3"/>
  <c r="F80" i="3"/>
  <c r="G79" i="3"/>
  <c r="F79" i="3"/>
  <c r="G78" i="3"/>
  <c r="F78" i="3"/>
  <c r="G76" i="3"/>
  <c r="F76" i="3"/>
  <c r="G75" i="3"/>
  <c r="F75" i="3"/>
  <c r="G73" i="3"/>
  <c r="F73" i="3"/>
  <c r="G72" i="3"/>
  <c r="F72" i="3"/>
  <c r="G71" i="3"/>
  <c r="F71" i="3"/>
  <c r="G70" i="3"/>
  <c r="F70" i="3"/>
  <c r="G69" i="3"/>
  <c r="F69" i="3"/>
  <c r="G68" i="3"/>
  <c r="F68" i="3"/>
  <c r="G67" i="3"/>
  <c r="F67" i="3"/>
  <c r="G66" i="3"/>
  <c r="F66" i="3"/>
  <c r="G65" i="3"/>
  <c r="F65" i="3"/>
  <c r="G64" i="3"/>
  <c r="F64" i="3"/>
  <c r="G62" i="3"/>
  <c r="F62" i="3"/>
  <c r="G61" i="3"/>
  <c r="F61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0" i="3"/>
  <c r="F40" i="3"/>
  <c r="G39" i="3"/>
  <c r="F39" i="3"/>
  <c r="G38" i="3"/>
  <c r="F38" i="3"/>
  <c r="G36" i="3"/>
  <c r="F36" i="3"/>
  <c r="G35" i="3"/>
  <c r="F35" i="3"/>
  <c r="G34" i="3"/>
  <c r="F34" i="3"/>
  <c r="G33" i="3"/>
  <c r="F33" i="3"/>
  <c r="G31" i="3"/>
  <c r="F31" i="3"/>
  <c r="G30" i="3"/>
  <c r="F30" i="3"/>
  <c r="G29" i="3"/>
  <c r="F29" i="3"/>
  <c r="G28" i="3"/>
  <c r="F28" i="3"/>
  <c r="G26" i="3"/>
  <c r="F26" i="3"/>
  <c r="G25" i="3"/>
  <c r="F25" i="3"/>
  <c r="G24" i="3"/>
  <c r="F24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<sst xmlns="http://schemas.openxmlformats.org/spreadsheetml/2006/main" count="111" uniqueCount="93">
  <si>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</si>
  <si>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</si>
  <si>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</si>
  <si>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</si>
  <si>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</si>
  <si>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</si>
  <si>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</si>
  <si>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</si>
  <si>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</si>
  <si>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Appropriation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</si>
  <si>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</si>
  <si>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</si>
  <si>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GENERAL PUBLIC SERVICES     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</si>
  <si>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</si>
  <si>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Governor's Office                    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</si>
  <si>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</si>
  <si>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Ict Equipment - Purchase Of Led Wall Set                                                                                                                                                                     </t>
  </si>
  <si>
    <t xml:space="preserve">                                   Technical And Scientific Equipment -  Band Equipment Set                                                                                                                                                     </t>
  </si>
  <si>
    <t xml:space="preserve">                                   Technical And Scientific Equipment - (professional Stage Event Lighting Set)                                                                                                                                 </t>
  </si>
  <si>
    <t xml:space="preserve">                                   Motor Vehicles                                                                                                                                                                                               </t>
  </si>
  <si>
    <t xml:space="preserve">                                   Other Property, Plant And Equipment - Mega Tent                                                                                                                                                              </t>
  </si>
  <si>
    <t xml:space="preserve">                                   Other Property, Plant And Equipment - Stage Platform                                                                                                                                                         </t>
  </si>
  <si>
    <t xml:space="preserve">                                   Buildings - - Improvement Of Capitol Building                                                                                                                                                                </t>
  </si>
  <si>
    <t xml:space="preserve">                                   Sb 1 - Construction/installation Of Solar Lights - Provincewide                                                                                                                                              </t>
  </si>
  <si>
    <t xml:space="preserve">               2. Sangguniang Panlalawigan Office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</si>
  <si>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Airconditioning Unit                                                                                                                                                                      </t>
  </si>
  <si>
    <t xml:space="preserve">                                   Office Equipment - Printer                                                                                                                                                                                   </t>
  </si>
  <si>
    <t xml:space="preserve">               3. Provincial General Services Office                                                                                                                                                                                            </t>
  </si>
  <si>
    <t xml:space="preserve">                                   Other Machinery And Equipment                                                                                                                                                                                </t>
  </si>
  <si>
    <t xml:space="preserve">                                   Sb 1 - Capital Outlay - Improvement Of Provincial Capitol Building                                                                                                                                           </t>
  </si>
  <si>
    <t xml:space="preserve">               4. Provincial Assessor's Office                                                                                                                                                                                                  </t>
  </si>
  <si>
    <t xml:space="preserve">                                   Acquisition/processing Of Land Titles (road Right Of Way)- Additional Fund                                                                                                                                   </t>
  </si>
  <si>
    <t xml:space="preserve">               5. 20% Development Fund- Purch., Const.n and Imp.nt of Gov't Facilities- General Public Services                                                                                                                                 </t>
  </si>
  <si>
    <t xml:space="preserve">                                   Construction Of Brgy. Hall, Brgy Cadunan, Mabini                                                                                                                                                             </t>
  </si>
  <si>
    <t xml:space="preserve">                                   Construction Of Hanging Bridge Along Pelale River, Brgy. Golden Valley, Mabini                                                                                                                               </t>
  </si>
  <si>
    <t xml:space="preserve">                                   Construction Of Multi-purpose Building (muslim Community), Brgy. Banbanon, Laak                                                                                                                              </t>
  </si>
  <si>
    <t xml:space="preserve">                                   Construction Of Pgso Warehouse (part Of 15m)                                                                                                                                                                 </t>
  </si>
  <si>
    <t xml:space="preserve">                                   Construction Of Pgso Warehouse (part Of 15m) - 1 Unit Warehouse And Powerhouse                                                                                                                               </t>
  </si>
  <si>
    <t xml:space="preserve">                                   Construction Of Potable Water System At Brgy. Kidawa, Laak (2m Of 4m) - Installation Of Electrical Tansmission Lines                                                                                         </t>
  </si>
  <si>
    <t xml:space="preserve">                                   Construction Of Solar Drier, Purok 4, Brgy. Rizal, Monkayo                                                                                                                                                   </t>
  </si>
  <si>
    <t xml:space="preserve">                                   Construction Of Solar Dryer, Brgy. Panibasan, Maco (part Of 1,000,000)                                                                                                                                       </t>
  </si>
  <si>
    <t xml:space="preserve">                                   Construction Of Water  System At Ddoph-montevista                                                                                                                                                            </t>
  </si>
  <si>
    <t xml:space="preserve">                                   Construction Of Water System Level Ii, Sitio Pongpong, Barangay Andap, New Bataan                                                                                                                            </t>
  </si>
  <si>
    <t xml:space="preserve">                                   Construction Of Water System, Sitio Binugsayan, Napnapan, Pantukan  (2.5m Part Of 3m)                                                                                                                        </t>
  </si>
  <si>
    <t xml:space="preserve">                                   Contruction Of Potable Water System At Brgy. Kidawa Laak (2m Of 4m) - Installation Of Water Pipelines, Conts. Of Cistern Tank &amp; Collection Box                                                               </t>
  </si>
  <si>
    <t xml:space="preserve">                                   Improvement Of De Oro Bahay Pangarap Facility (part Of 5m) - (p140,000)                                                                                                                                      </t>
  </si>
  <si>
    <t xml:space="preserve">                                   Improvement Of De Oro Bahay Pangarap Facility (part Of 5m) - Inst. Of 135 Ln.m. Water Pipelines And Stainless Steel Tank With Water Pumping  (630,000)                                                       </t>
  </si>
  <si>
    <t xml:space="preserve">                                   Sb 1 - Construction Of Tribal Hall,  Barangay New Barili, Maco (part Of 2,000,000)                                                                                                                           </t>
  </si>
  <si>
    <t xml:space="preserve">                                   Sb 1 - Provincial Counterpart To Special  Projects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</si>
  <si>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</si>
  <si>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6. Provincial Health Office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</si>
  <si>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Medical Equipment-purchase Of Agglutination                                                                                                                                                                  </t>
  </si>
  <si>
    <t xml:space="preserve">                                   Medical Equipment-purchase Of Clinical Centrifuge                                                                                                                                                            </t>
  </si>
  <si>
    <t xml:space="preserve">                                   Medical Equipment-purchase Of Hematology Analyzer                                                                                                                                                            </t>
  </si>
  <si>
    <t xml:space="preserve">                                   Medical Equipment-purchase Of Needle Destroyer                                                                                                                                                               </t>
  </si>
  <si>
    <t xml:space="preserve">                                   Medical Equipment-purchase Of Refrigerated Centrifuge                                                                                                                                                        </t>
  </si>
  <si>
    <t xml:space="preserve">                                   Medical Equipment -purchase Of Serological Centrifuge                                                                                                                                                        </t>
  </si>
  <si>
    <t xml:space="preserve">                                   Medical Equipment-purchase Of Vertical Steam Sterilizer                                                                                                                                                      </t>
  </si>
  <si>
    <t xml:space="preserve">                                   Sb 2 - Renovation Of Blood And Public Health Laboratory - Purchase Of Airconditioning Unit (part Of 1,750,000)                                                                                               </t>
  </si>
  <si>
    <t xml:space="preserve">          ECONOMIC SERVICES                                                                                                                                                                                                                     </t>
  </si>
  <si>
    <t xml:space="preserve">               7. Provincial Agriculturist's Office                                                                                                                                                                                             </t>
  </si>
  <si>
    <t xml:space="preserve">                                   Power Supply Systems - Electrification Of Davao De Oro Farm                                                                                                                                                  </t>
  </si>
  <si>
    <t xml:space="preserve">                                   Office Equipment - Purchase Of Airconditioning Units                                                                                                                                                         </t>
  </si>
  <si>
    <t xml:space="preserve">                                   Sb 1 - Capital Outlay Electrification Of Ddo Farm And Pagro (part Of 5m) 145,000.00                                                                                                                          </t>
  </si>
  <si>
    <t xml:space="preserve">               8. Provincial Engineer's Office- General Administration                                                                                                                                                                          </t>
  </si>
  <si>
    <t xml:space="preserve">                                   Construction And Heavy Equipment                                                                                                                                                                             </t>
  </si>
  <si>
    <t xml:space="preserve">                                   Machinery                                                                                                                                                                                                    </t>
  </si>
  <si>
    <t xml:space="preserve">                                   Capitol Land Development                                                                                                                                                                                     </t>
  </si>
  <si>
    <t xml:space="preserve">                                   Construction Of Hanging Bridge At Brgy. Limot, Laak                                                                                                                                                          </t>
  </si>
  <si>
    <t xml:space="preserve">                                   Construction/rehab Of Gym With Bleachers At Tagima, Brgy. Manurigao, New Bataan                                                                                                                              </t>
  </si>
  <si>
    <t xml:space="preserve">                                   Purchase Of  Lot For Bjmp, Montevista                                                                                                                                                                        </t>
  </si>
  <si>
    <t xml:space="preserve">                                   Rehabilitation Of Hanging Bridge At Brgy. Fuentes, Pantukan                                                                                                                                                  </t>
  </si>
  <si>
    <t xml:space="preserve">                                   Rehabilitation/improvement Of Gymnasium (bleachers And Stage) At Purok 4, Brgy. Sasa, Nabunturan (part Of 6m)                                                                                                </t>
  </si>
  <si>
    <t xml:space="preserve">                                   Rehabilitation/improvement Of Gymnasium (bleachers And Stage) At Purok 4, Brgy. Sasa, Nabunturan (part Of 6m) - P5,300,000 Completion Of Stage And Const. Of Bleachers                                       </t>
  </si>
  <si>
    <t xml:space="preserve">                                   Sb 4 - Electrification At Multi-purpose Building (women's Crisis Center), Nabunturan, Davao De Oro                                                                                                           </t>
  </si>
  <si>
    <t xml:space="preserve">               9. 20% Dev't Fund-Purchase, Const. and Improvement of Gov't Facilities - Economic Services                                                                                                                                       </t>
  </si>
  <si>
    <t xml:space="preserve">                                   Sb 1 - Concreting Of Road And Construction Of Line Canal At San Francisco St., Brgy. Kingking, Pantukan                                                                                                      </t>
  </si>
  <si>
    <t xml:space="preserve">                                   Sb 2 - Construction Of Foot Bridge Teadad, Golden Valley, Mabini                                                                                                                                             </t>
  </si>
  <si>
    <t xml:space="preserve">                                   Sb 2 - Construction Of Solar Dryer At Purok 2, Tandawan, New Bataan                                                                                                                                          </t>
  </si>
  <si>
    <t xml:space="preserve">                                   Sb 2 - Purchase Of Land (provincewide)                                                                                                                                                                       </t>
  </si>
  <si>
    <t>Republic of the Philippines</t>
  </si>
  <si>
    <t>Province of Davao de Oro</t>
  </si>
  <si>
    <t>Provincial Accountant's Office</t>
  </si>
  <si>
    <t>As of September 30, 2025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</si>
  <si>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</si>
  <si>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</si>
  <si>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</si>
  <si>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ARLENE F. DEGELIO</t>
  </si>
  <si>
    <t>JOSEPH M. BARACE</t>
  </si>
  <si>
    <t xml:space="preserve">  ARIEL D. MANDAWE</t>
  </si>
  <si>
    <t xml:space="preserve">                                                                                 Fiscal Examiner II</t>
  </si>
  <si>
    <t xml:space="preserve">     Accountant IV</t>
  </si>
  <si>
    <t>Provincial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</si>
</sst>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43" fontId="0" fillId="0" borderId="0" xfId="1" applyFont="1"/>
    <xf numFmtId="43" fontId="2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/>
    <xf numFmtId="0" fontId="2" fillId="0" borderId="0" xfId="0" applyFont="1"/>
    <xf numFmtId="43" fontId="0" fillId="0" borderId="0" xfId="1" applyFont="1"/>
    <xf numFmtId="43" fontId="2" fillId="0" borderId="0" xfId="1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workbookViewId="0">
      <selection activeCell="B13" sqref="B13"/>
    </sheetView>
  </sheetViews>
  <sheetFormatPr defaultRowHeight="15" x14ac:dyDescent="0.25"/>
  <cols>
    <col min="1" max="1" width="75.7109375" customWidth="1"/>
    <col min="2" max="2" width="9" bestFit="1" customWidth="1"/>
    <col min="3" max="4" width="15.28515625" style="4" bestFit="1" customWidth="1"/>
    <col min="5" max="7" width="14.28515625" style="4" bestFit="1" customWidth="1"/>
  </cols>
  <sheetData>
    <row r="1" spans="1:7" x14ac:dyDescent="0.25">
      <c r="A1" s="26" t="s">
        <v>80</v>
      </c>
      <c r="B1" s="26"/>
      <c r="C1" s="26"/>
      <c r="D1" s="26"/>
      <c r="E1" s="26"/>
      <c r="F1" s="26"/>
      <c r="G1" s="26"/>
    </row>
    <row r="2" spans="1:7" x14ac:dyDescent="0.25">
      <c r="A2" s="26" t="s">
        <v>81</v>
      </c>
      <c r="B2" s="26"/>
      <c r="C2" s="26"/>
      <c r="D2" s="26"/>
      <c r="E2" s="26"/>
      <c r="F2" s="26"/>
      <c r="G2" s="26"/>
    </row>
    <row r="3" spans="1:7" x14ac:dyDescent="0.25">
      <c r="A3" s="26" t="s">
        <v>82</v>
      </c>
      <c r="B3" s="26"/>
      <c r="C3" s="26"/>
      <c r="D3" s="26"/>
      <c r="E3" s="26"/>
      <c r="F3" s="26"/>
      <c r="G3" s="26"/>
    </row>
    <row r="4" spans="1:7" x14ac:dyDescent="0.25">
      <c r="A4" s="10"/>
      <c r="B4" s="10"/>
      <c r="C4" s="11"/>
      <c r="D4" s="11"/>
      <c r="E4" s="11"/>
      <c r="F4" s="11"/>
      <c r="G4" s="11"/>
    </row>
    <row r="5" spans="1:7" x14ac:dyDescent="0.25">
      <c r="A5" s="26" t="s">
        <v>0</v>
      </c>
      <c r="B5" s="26"/>
      <c r="C5" s="26"/>
      <c r="D5" s="26"/>
      <c r="E5" s="26"/>
      <c r="F5" s="26"/>
      <c r="G5" s="26"/>
    </row>
    <row r="6" spans="1:7" x14ac:dyDescent="0.25">
      <c r="A6" s="26" t="s">
        <v>83</v>
      </c>
      <c r="B6" s="26"/>
      <c r="C6" s="26"/>
      <c r="D6" s="26"/>
      <c r="E6" s="26"/>
      <c r="F6" s="26"/>
      <c r="G6" s="26"/>
    </row>
    <row r="8" spans="1:7" s="17" customFormat="1" ht="30" x14ac:dyDescent="0.25">
      <c r="A8" s="18" t="s">
        <v>1</v>
      </c>
      <c r="B8" s="18" t="s">
        <v>2</v>
      </c>
      <c r="C8" s="19" t="s">
        <v>3</v>
      </c>
      <c r="D8" s="19" t="s">
        <v>4</v>
      </c>
      <c r="E8" s="19" t="s">
        <v>5</v>
      </c>
      <c r="F8" s="20" t="s">
        <v>6</v>
      </c>
      <c r="G8" s="20" t="s">
        <v>7</v>
      </c>
    </row>
    <row r="10" spans="1:7" x14ac:dyDescent="0.25">
      <c r="A10" t="s">
        <v>8</v>
      </c>
      <c r="B10" s="2">
        <v>100</v>
      </c>
      <c r="C10" s="4">
        <v>171850712.66</v>
      </c>
      <c r="D10" s="4">
        <v>125695867.66</v>
      </c>
      <c r="E10" s="11">
        <v>81425353.409999996</v>
      </c>
      <c r="F10" s="4">
        <f t="shared" ref="F10:G12" si="0">C10-D10</f>
        <v>46154845</v>
      </c>
      <c r="G10" s="4">
        <f t="shared" si="0"/>
        <v>44270514.25</v>
      </c>
    </row>
    <row r="11" spans="1:7" x14ac:dyDescent="0.25">
      <c r="A11" t="s">
        <v>9</v>
      </c>
      <c r="B11" s="2" t="s">
        <v>10</v>
      </c>
      <c r="C11" s="4">
        <v>171850712.66</v>
      </c>
      <c r="D11" s="4">
        <v>125695867.66</v>
      </c>
      <c r="E11" s="4">
        <v>81425353.409999996</v>
      </c>
      <c r="F11" s="4">
        <f t="shared" si="0"/>
        <v>46154845</v>
      </c>
      <c r="G11" s="4">
        <f t="shared" si="0"/>
        <v>44270514.25</v>
      </c>
    </row>
    <row r="12" spans="1:7" x14ac:dyDescent="0.25">
      <c r="A12" t="s">
        <v>11</v>
      </c>
      <c r="B12" s="2" t="s">
        <v>10</v>
      </c>
      <c r="C12" s="4">
        <v>171850712.66</v>
      </c>
      <c r="D12" s="4">
        <v>125695867.66</v>
      </c>
      <c r="E12" s="4">
        <v>81425353.409999996</v>
      </c>
      <c r="F12" s="4">
        <f t="shared" si="0"/>
        <v>46154845</v>
      </c>
      <c r="G12" s="4">
        <f t="shared" si="0"/>
        <v>44270514.25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100938941.13</v>
      </c>
      <c r="D14" s="4">
        <v>74979096.129999995</v>
      </c>
      <c r="E14" s="4">
        <v>55859372.82</v>
      </c>
      <c r="F14" s="4">
        <f>C14-D14</f>
        <v>25959845</v>
      </c>
      <c r="G14" s="4">
        <f>D14-E14</f>
        <v>19119723.309999995</v>
      </c>
    </row>
    <row r="15" spans="1:7" x14ac:dyDescent="0.25">
      <c r="A15" t="s">
        <v>13</v>
      </c>
      <c r="B15" s="2" t="s">
        <v>10</v>
      </c>
      <c r="C15" s="4">
        <v>100938941.13</v>
      </c>
      <c r="D15" s="4">
        <v>74979096.129999995</v>
      </c>
      <c r="E15" s="4">
        <v>55859372.82</v>
      </c>
      <c r="F15" s="4">
        <f>C15-D15</f>
        <v>25959845</v>
      </c>
      <c r="G15" s="4">
        <f>D15-E15</f>
        <v>19119723.309999995</v>
      </c>
    </row>
    <row r="16" spans="1:7" x14ac:dyDescent="0.25">
      <c r="B16" s="2"/>
    </row>
    <row r="17" spans="1:7" x14ac:dyDescent="0.25">
      <c r="A17" s="1" t="s">
        <v>14</v>
      </c>
      <c r="B17" s="3">
        <v>1011</v>
      </c>
      <c r="C17" s="5">
        <v>58668345</v>
      </c>
      <c r="D17" s="5">
        <v>54500000</v>
      </c>
      <c r="E17" s="5">
        <v>45956656</v>
      </c>
      <c r="F17" s="5">
        <f t="shared" ref="F17:F26" si="1">C17-D17</f>
        <v>4168345</v>
      </c>
      <c r="G17" s="5">
        <f t="shared" ref="G17:G26" si="2">D17-E17</f>
        <v>8543344</v>
      </c>
    </row>
    <row r="18" spans="1:7" s="7" customFormat="1" x14ac:dyDescent="0.25">
      <c r="A18" s="7" t="s">
        <v>15</v>
      </c>
      <c r="B18" s="9">
        <v>300</v>
      </c>
      <c r="C18" s="13">
        <v>58668345</v>
      </c>
      <c r="D18" s="13">
        <v>54500000</v>
      </c>
      <c r="E18" s="13">
        <v>45956656</v>
      </c>
      <c r="F18" s="13">
        <f t="shared" si="1"/>
        <v>4168345</v>
      </c>
      <c r="G18" s="13">
        <f t="shared" si="2"/>
        <v>8543344</v>
      </c>
    </row>
    <row r="19" spans="1:7" x14ac:dyDescent="0.25">
      <c r="A19" t="s">
        <v>16</v>
      </c>
      <c r="B19" s="2">
        <v>10705030</v>
      </c>
      <c r="C19" s="4">
        <v>2000000</v>
      </c>
      <c r="D19" s="4">
        <v>2000000</v>
      </c>
      <c r="E19" s="4">
        <v>1995000</v>
      </c>
      <c r="F19" s="4">
        <f t="shared" si="1"/>
        <v>0</v>
      </c>
      <c r="G19" s="4">
        <f t="shared" si="2"/>
        <v>5000</v>
      </c>
    </row>
    <row r="20" spans="1:7" x14ac:dyDescent="0.25">
      <c r="A20" t="s">
        <v>17</v>
      </c>
      <c r="B20" s="2">
        <v>10705140</v>
      </c>
      <c r="C20" s="4">
        <v>1000000</v>
      </c>
      <c r="D20" s="4">
        <v>1000000</v>
      </c>
      <c r="E20" s="4">
        <v>984650</v>
      </c>
      <c r="F20" s="4">
        <f t="shared" si="1"/>
        <v>0</v>
      </c>
      <c r="G20" s="4">
        <f t="shared" si="2"/>
        <v>15350</v>
      </c>
    </row>
    <row r="21" spans="1:7" x14ac:dyDescent="0.25">
      <c r="A21" t="s">
        <v>18</v>
      </c>
      <c r="B21" s="2">
        <v>10705140</v>
      </c>
      <c r="C21" s="4">
        <v>1000000</v>
      </c>
      <c r="D21" s="4">
        <v>1000000</v>
      </c>
      <c r="E21" s="4">
        <v>999000</v>
      </c>
      <c r="F21" s="4">
        <f t="shared" si="1"/>
        <v>0</v>
      </c>
      <c r="G21" s="4">
        <f t="shared" si="2"/>
        <v>1000</v>
      </c>
    </row>
    <row r="22" spans="1:7" x14ac:dyDescent="0.25">
      <c r="A22" t="s">
        <v>19</v>
      </c>
      <c r="B22" s="2">
        <v>10706010</v>
      </c>
      <c r="C22" s="4">
        <v>42500000</v>
      </c>
      <c r="D22" s="4">
        <v>42500000</v>
      </c>
      <c r="E22" s="4">
        <v>37359550</v>
      </c>
      <c r="F22" s="4">
        <f t="shared" si="1"/>
        <v>0</v>
      </c>
      <c r="G22" s="4">
        <f t="shared" si="2"/>
        <v>5140450</v>
      </c>
    </row>
    <row r="23" spans="1:7" x14ac:dyDescent="0.25">
      <c r="A23" t="s">
        <v>20</v>
      </c>
      <c r="B23" s="2">
        <v>10799990</v>
      </c>
      <c r="C23" s="4">
        <v>4000000</v>
      </c>
      <c r="D23" s="4">
        <v>4000000</v>
      </c>
      <c r="E23" s="4">
        <v>3123456</v>
      </c>
      <c r="F23" s="4">
        <f t="shared" si="1"/>
        <v>0</v>
      </c>
      <c r="G23" s="4">
        <f t="shared" si="2"/>
        <v>876544</v>
      </c>
    </row>
    <row r="24" spans="1:7" x14ac:dyDescent="0.25">
      <c r="A24" t="s">
        <v>21</v>
      </c>
      <c r="B24" s="2">
        <v>10799990</v>
      </c>
      <c r="C24" s="4">
        <v>2000000</v>
      </c>
      <c r="D24" s="4">
        <v>2000000</v>
      </c>
      <c r="E24" s="4">
        <v>1495000</v>
      </c>
      <c r="F24" s="4">
        <f t="shared" si="1"/>
        <v>0</v>
      </c>
      <c r="G24" s="4">
        <f t="shared" si="2"/>
        <v>505000</v>
      </c>
    </row>
    <row r="25" spans="1:7" x14ac:dyDescent="0.25">
      <c r="A25" t="s">
        <v>22</v>
      </c>
      <c r="B25" s="2">
        <v>10704010</v>
      </c>
      <c r="C25" s="4">
        <v>4168345</v>
      </c>
      <c r="D25" s="4">
        <v>0</v>
      </c>
      <c r="E25" s="4">
        <v>0</v>
      </c>
      <c r="F25" s="4">
        <f t="shared" si="1"/>
        <v>4168345</v>
      </c>
      <c r="G25" s="4">
        <f t="shared" si="2"/>
        <v>0</v>
      </c>
    </row>
    <row r="26" spans="1:7" x14ac:dyDescent="0.25">
      <c r="A26" t="s">
        <v>23</v>
      </c>
      <c r="B26" s="2">
        <v>10703990</v>
      </c>
      <c r="C26" s="4">
        <v>2000000</v>
      </c>
      <c r="D26" s="4">
        <v>2000000</v>
      </c>
      <c r="E26" s="4">
        <v>0</v>
      </c>
      <c r="F26" s="4">
        <f t="shared" si="1"/>
        <v>0</v>
      </c>
      <c r="G26" s="4">
        <f t="shared" si="2"/>
        <v>2000000</v>
      </c>
    </row>
    <row r="27" spans="1:7" x14ac:dyDescent="0.25">
      <c r="B27" s="2"/>
    </row>
    <row r="28" spans="1:7" x14ac:dyDescent="0.25">
      <c r="A28" s="1" t="s">
        <v>24</v>
      </c>
      <c r="B28" s="3">
        <v>1021</v>
      </c>
      <c r="C28" s="5">
        <v>175000</v>
      </c>
      <c r="D28" s="5">
        <v>175000</v>
      </c>
      <c r="E28" s="5">
        <v>0</v>
      </c>
      <c r="F28" s="5">
        <f t="shared" ref="F28:G31" si="3">C28-D28</f>
        <v>0</v>
      </c>
      <c r="G28" s="5">
        <f t="shared" si="3"/>
        <v>175000</v>
      </c>
    </row>
    <row r="29" spans="1:7" s="7" customFormat="1" x14ac:dyDescent="0.25">
      <c r="A29" s="7" t="s">
        <v>15</v>
      </c>
      <c r="B29" s="9">
        <v>300</v>
      </c>
      <c r="C29" s="13">
        <v>175000</v>
      </c>
      <c r="D29" s="13">
        <v>175000</v>
      </c>
      <c r="E29" s="13">
        <v>0</v>
      </c>
      <c r="F29" s="13">
        <f t="shared" si="3"/>
        <v>0</v>
      </c>
      <c r="G29" s="13">
        <f t="shared" si="3"/>
        <v>175000</v>
      </c>
    </row>
    <row r="30" spans="1:7" x14ac:dyDescent="0.25">
      <c r="A30" t="s">
        <v>25</v>
      </c>
      <c r="B30" s="2">
        <v>10705020</v>
      </c>
      <c r="C30" s="4">
        <v>100000</v>
      </c>
      <c r="D30" s="4">
        <v>100000</v>
      </c>
      <c r="E30" s="4">
        <v>0</v>
      </c>
      <c r="F30" s="4">
        <f t="shared" si="3"/>
        <v>0</v>
      </c>
      <c r="G30" s="4">
        <f t="shared" si="3"/>
        <v>100000</v>
      </c>
    </row>
    <row r="31" spans="1:7" x14ac:dyDescent="0.25">
      <c r="A31" t="s">
        <v>26</v>
      </c>
      <c r="B31" s="2">
        <v>10705020</v>
      </c>
      <c r="C31" s="4">
        <v>75000</v>
      </c>
      <c r="D31" s="4">
        <v>75000</v>
      </c>
      <c r="E31" s="4">
        <v>0</v>
      </c>
      <c r="F31" s="4">
        <f t="shared" si="3"/>
        <v>0</v>
      </c>
      <c r="G31" s="4">
        <f t="shared" si="3"/>
        <v>75000</v>
      </c>
    </row>
    <row r="32" spans="1:7" x14ac:dyDescent="0.25">
      <c r="B32" s="2"/>
    </row>
    <row r="33" spans="1:7" x14ac:dyDescent="0.25">
      <c r="A33" s="1" t="s">
        <v>27</v>
      </c>
      <c r="B33" s="3">
        <v>1061</v>
      </c>
      <c r="C33" s="5">
        <v>6903357.9100000001</v>
      </c>
      <c r="D33" s="5">
        <v>1774857.91</v>
      </c>
      <c r="E33" s="5">
        <v>184271.05</v>
      </c>
      <c r="F33" s="5">
        <f t="shared" ref="F33:G36" si="4">C33-D33</f>
        <v>5128500</v>
      </c>
      <c r="G33" s="5">
        <f t="shared" si="4"/>
        <v>1590586.8599999999</v>
      </c>
    </row>
    <row r="34" spans="1:7" s="7" customFormat="1" x14ac:dyDescent="0.25">
      <c r="A34" s="7" t="s">
        <v>15</v>
      </c>
      <c r="B34" s="9">
        <v>300</v>
      </c>
      <c r="C34" s="13">
        <v>6903357.9100000001</v>
      </c>
      <c r="D34" s="13">
        <v>1774857.91</v>
      </c>
      <c r="E34" s="13">
        <v>184271.05</v>
      </c>
      <c r="F34" s="13">
        <f t="shared" si="4"/>
        <v>5128500</v>
      </c>
      <c r="G34" s="13">
        <f t="shared" si="4"/>
        <v>1590586.8599999999</v>
      </c>
    </row>
    <row r="35" spans="1:7" x14ac:dyDescent="0.25">
      <c r="A35" t="s">
        <v>28</v>
      </c>
      <c r="B35" s="2">
        <v>10705990</v>
      </c>
      <c r="C35" s="4">
        <v>4050500</v>
      </c>
      <c r="D35" s="4">
        <v>0</v>
      </c>
      <c r="E35" s="4">
        <v>0</v>
      </c>
      <c r="F35" s="4">
        <f t="shared" si="4"/>
        <v>4050500</v>
      </c>
      <c r="G35" s="4">
        <f t="shared" si="4"/>
        <v>0</v>
      </c>
    </row>
    <row r="36" spans="1:7" x14ac:dyDescent="0.25">
      <c r="A36" t="s">
        <v>29</v>
      </c>
      <c r="B36" s="2">
        <v>10704010</v>
      </c>
      <c r="C36" s="4">
        <v>2852857.91</v>
      </c>
      <c r="D36" s="4">
        <v>1774857.91</v>
      </c>
      <c r="E36" s="4">
        <v>184271.05</v>
      </c>
      <c r="F36" s="4">
        <f t="shared" si="4"/>
        <v>1078000.0000000002</v>
      </c>
      <c r="G36" s="4">
        <f t="shared" si="4"/>
        <v>1590586.8599999999</v>
      </c>
    </row>
    <row r="37" spans="1:7" x14ac:dyDescent="0.25">
      <c r="B37" s="2"/>
    </row>
    <row r="38" spans="1:7" x14ac:dyDescent="0.25">
      <c r="A38" s="1" t="s">
        <v>30</v>
      </c>
      <c r="B38" s="3">
        <v>1101</v>
      </c>
      <c r="C38" s="5">
        <v>3000</v>
      </c>
      <c r="D38" s="5">
        <v>0</v>
      </c>
      <c r="E38" s="5">
        <v>0</v>
      </c>
      <c r="F38" s="5">
        <f t="shared" ref="F38:G40" si="5">C38-D38</f>
        <v>3000</v>
      </c>
      <c r="G38" s="5">
        <f t="shared" si="5"/>
        <v>0</v>
      </c>
    </row>
    <row r="39" spans="1:7" s="7" customFormat="1" x14ac:dyDescent="0.25">
      <c r="A39" s="7" t="s">
        <v>15</v>
      </c>
      <c r="B39" s="9">
        <v>300</v>
      </c>
      <c r="C39" s="13">
        <v>3000</v>
      </c>
      <c r="D39" s="13">
        <v>0</v>
      </c>
      <c r="E39" s="13">
        <v>0</v>
      </c>
      <c r="F39" s="13">
        <f t="shared" si="5"/>
        <v>3000</v>
      </c>
      <c r="G39" s="13">
        <f t="shared" si="5"/>
        <v>0</v>
      </c>
    </row>
    <row r="40" spans="1:7" x14ac:dyDescent="0.25">
      <c r="A40" t="s">
        <v>31</v>
      </c>
      <c r="B40" s="2">
        <v>10701010</v>
      </c>
      <c r="C40" s="4">
        <v>3000</v>
      </c>
      <c r="D40" s="4">
        <v>0</v>
      </c>
      <c r="E40" s="4">
        <v>0</v>
      </c>
      <c r="F40" s="4">
        <f t="shared" si="5"/>
        <v>3000</v>
      </c>
      <c r="G40" s="4">
        <f t="shared" si="5"/>
        <v>0</v>
      </c>
    </row>
    <row r="41" spans="1:7" x14ac:dyDescent="0.25">
      <c r="B41" s="2"/>
    </row>
    <row r="42" spans="1:7" x14ac:dyDescent="0.25">
      <c r="A42" s="1" t="s">
        <v>32</v>
      </c>
      <c r="B42" s="3">
        <v>1918</v>
      </c>
      <c r="C42" s="5">
        <v>35189238.219999999</v>
      </c>
      <c r="D42" s="5">
        <v>18529238.219999999</v>
      </c>
      <c r="E42" s="5">
        <v>9718445.7699999996</v>
      </c>
      <c r="F42" s="5">
        <f t="shared" ref="F42:F59" si="6">C42-D42</f>
        <v>16660000</v>
      </c>
      <c r="G42" s="5">
        <f t="shared" ref="G42:G59" si="7">D42-E42</f>
        <v>8810792.4499999993</v>
      </c>
    </row>
    <row r="43" spans="1:7" s="7" customFormat="1" x14ac:dyDescent="0.25">
      <c r="A43" s="7" t="s">
        <v>15</v>
      </c>
      <c r="B43" s="9">
        <v>300</v>
      </c>
      <c r="C43" s="13">
        <v>35189238.219999999</v>
      </c>
      <c r="D43" s="13">
        <v>18529238.219999999</v>
      </c>
      <c r="E43" s="13">
        <v>9718445.7699999996</v>
      </c>
      <c r="F43" s="13">
        <f t="shared" si="6"/>
        <v>16660000</v>
      </c>
      <c r="G43" s="13">
        <f t="shared" si="7"/>
        <v>8810792.4499999993</v>
      </c>
    </row>
    <row r="44" spans="1:7" x14ac:dyDescent="0.25">
      <c r="A44" t="s">
        <v>33</v>
      </c>
      <c r="B44" s="2">
        <v>10704010</v>
      </c>
      <c r="C44" s="4">
        <v>5000000</v>
      </c>
      <c r="D44" s="4">
        <v>0</v>
      </c>
      <c r="E44" s="4">
        <v>0</v>
      </c>
      <c r="F44" s="4">
        <f t="shared" si="6"/>
        <v>5000000</v>
      </c>
      <c r="G44" s="4">
        <f t="shared" si="7"/>
        <v>0</v>
      </c>
    </row>
    <row r="45" spans="1:7" s="17" customFormat="1" ht="30" x14ac:dyDescent="0.25">
      <c r="A45" s="14" t="s">
        <v>34</v>
      </c>
      <c r="B45" s="15">
        <v>10703010</v>
      </c>
      <c r="C45" s="16">
        <v>2000000</v>
      </c>
      <c r="D45" s="16">
        <v>0</v>
      </c>
      <c r="E45" s="16">
        <v>0</v>
      </c>
      <c r="F45" s="16">
        <f t="shared" si="6"/>
        <v>2000000</v>
      </c>
      <c r="G45" s="16">
        <f t="shared" si="7"/>
        <v>0</v>
      </c>
    </row>
    <row r="46" spans="1:7" s="17" customFormat="1" ht="30" x14ac:dyDescent="0.25">
      <c r="A46" s="14" t="s">
        <v>35</v>
      </c>
      <c r="B46" s="15">
        <v>10704010</v>
      </c>
      <c r="C46" s="16">
        <v>407887.43</v>
      </c>
      <c r="D46" s="16">
        <v>97887.43</v>
      </c>
      <c r="E46" s="16">
        <v>0</v>
      </c>
      <c r="F46" s="16">
        <f t="shared" si="6"/>
        <v>310000</v>
      </c>
      <c r="G46" s="16">
        <f t="shared" si="7"/>
        <v>97887.43</v>
      </c>
    </row>
    <row r="47" spans="1:7" x14ac:dyDescent="0.25">
      <c r="A47" t="s">
        <v>36</v>
      </c>
      <c r="B47" s="2">
        <v>10704010</v>
      </c>
      <c r="C47" s="4">
        <v>4670000</v>
      </c>
      <c r="D47" s="4">
        <v>0</v>
      </c>
      <c r="E47" s="4">
        <v>0</v>
      </c>
      <c r="F47" s="4">
        <f t="shared" si="6"/>
        <v>4670000</v>
      </c>
      <c r="G47" s="4">
        <f t="shared" si="7"/>
        <v>0</v>
      </c>
    </row>
    <row r="48" spans="1:7" s="17" customFormat="1" ht="30" x14ac:dyDescent="0.25">
      <c r="A48" s="14" t="s">
        <v>37</v>
      </c>
      <c r="B48" s="15">
        <v>10704010</v>
      </c>
      <c r="C48" s="16">
        <v>10330000</v>
      </c>
      <c r="D48" s="16">
        <v>10330000</v>
      </c>
      <c r="E48" s="16">
        <v>9718445.7699999996</v>
      </c>
      <c r="F48" s="16">
        <f t="shared" si="6"/>
        <v>0</v>
      </c>
      <c r="G48" s="16">
        <f t="shared" si="7"/>
        <v>611554.23000000045</v>
      </c>
    </row>
    <row r="49" spans="1:7" s="17" customFormat="1" ht="30" x14ac:dyDescent="0.25">
      <c r="A49" s="14" t="s">
        <v>38</v>
      </c>
      <c r="B49" s="15">
        <v>10703040</v>
      </c>
      <c r="C49" s="16">
        <v>2000000</v>
      </c>
      <c r="D49" s="16">
        <v>2000000</v>
      </c>
      <c r="E49" s="16">
        <v>0</v>
      </c>
      <c r="F49" s="16">
        <f t="shared" si="6"/>
        <v>0</v>
      </c>
      <c r="G49" s="16">
        <f t="shared" si="7"/>
        <v>2000000</v>
      </c>
    </row>
    <row r="50" spans="1:7" x14ac:dyDescent="0.25">
      <c r="A50" t="s">
        <v>39</v>
      </c>
      <c r="B50" s="2">
        <v>10704990</v>
      </c>
      <c r="C50" s="4">
        <v>500000</v>
      </c>
      <c r="D50" s="4">
        <v>0</v>
      </c>
      <c r="E50" s="4">
        <v>0</v>
      </c>
      <c r="F50" s="4">
        <f t="shared" si="6"/>
        <v>500000</v>
      </c>
      <c r="G50" s="4">
        <f t="shared" si="7"/>
        <v>0</v>
      </c>
    </row>
    <row r="51" spans="1:7" x14ac:dyDescent="0.25">
      <c r="A51" t="s">
        <v>40</v>
      </c>
      <c r="B51" s="2">
        <v>10703990</v>
      </c>
      <c r="C51" s="4">
        <v>300000</v>
      </c>
      <c r="D51" s="4">
        <v>0</v>
      </c>
      <c r="E51" s="4">
        <v>0</v>
      </c>
      <c r="F51" s="4">
        <f t="shared" si="6"/>
        <v>300000</v>
      </c>
      <c r="G51" s="4">
        <f t="shared" si="7"/>
        <v>0</v>
      </c>
    </row>
    <row r="52" spans="1:7" x14ac:dyDescent="0.25">
      <c r="A52" t="s">
        <v>41</v>
      </c>
      <c r="B52" s="2">
        <v>10703040</v>
      </c>
      <c r="C52" s="4">
        <v>3000000</v>
      </c>
      <c r="D52" s="4">
        <v>3000000</v>
      </c>
      <c r="E52" s="4">
        <v>0</v>
      </c>
      <c r="F52" s="4">
        <f t="shared" si="6"/>
        <v>0</v>
      </c>
      <c r="G52" s="4">
        <f t="shared" si="7"/>
        <v>3000000</v>
      </c>
    </row>
    <row r="53" spans="1:7" s="17" customFormat="1" ht="30" x14ac:dyDescent="0.25">
      <c r="A53" s="14" t="s">
        <v>42</v>
      </c>
      <c r="B53" s="15">
        <v>10703040</v>
      </c>
      <c r="C53" s="16">
        <v>1003345.34</v>
      </c>
      <c r="D53" s="16">
        <v>53345.34</v>
      </c>
      <c r="E53" s="16">
        <v>0</v>
      </c>
      <c r="F53" s="16">
        <f t="shared" si="6"/>
        <v>950000</v>
      </c>
      <c r="G53" s="16">
        <f t="shared" si="7"/>
        <v>53345.34</v>
      </c>
    </row>
    <row r="54" spans="1:7" s="17" customFormat="1" ht="30" x14ac:dyDescent="0.25">
      <c r="A54" s="14" t="s">
        <v>43</v>
      </c>
      <c r="B54" s="15">
        <v>10703040</v>
      </c>
      <c r="C54" s="16">
        <v>2500000</v>
      </c>
      <c r="D54" s="16">
        <v>0</v>
      </c>
      <c r="E54" s="16">
        <v>0</v>
      </c>
      <c r="F54" s="16">
        <f t="shared" si="6"/>
        <v>2500000</v>
      </c>
      <c r="G54" s="16">
        <f t="shared" si="7"/>
        <v>0</v>
      </c>
    </row>
    <row r="55" spans="1:7" s="17" customFormat="1" ht="30" x14ac:dyDescent="0.25">
      <c r="A55" s="14" t="s">
        <v>44</v>
      </c>
      <c r="B55" s="15">
        <v>10703040</v>
      </c>
      <c r="C55" s="16">
        <v>2000000</v>
      </c>
      <c r="D55" s="16">
        <v>2000000</v>
      </c>
      <c r="E55" s="16">
        <v>0</v>
      </c>
      <c r="F55" s="16">
        <f t="shared" si="6"/>
        <v>0</v>
      </c>
      <c r="G55" s="16">
        <f t="shared" si="7"/>
        <v>2000000</v>
      </c>
    </row>
    <row r="56" spans="1:7" s="17" customFormat="1" x14ac:dyDescent="0.25">
      <c r="A56" s="25" t="s">
        <v>45</v>
      </c>
      <c r="B56" s="15">
        <v>10704990</v>
      </c>
      <c r="C56" s="16">
        <v>140000</v>
      </c>
      <c r="D56" s="16">
        <v>0</v>
      </c>
      <c r="E56" s="16">
        <v>0</v>
      </c>
      <c r="F56" s="16">
        <f t="shared" si="6"/>
        <v>140000</v>
      </c>
      <c r="G56" s="16">
        <f t="shared" si="7"/>
        <v>0</v>
      </c>
    </row>
    <row r="57" spans="1:7" s="17" customFormat="1" ht="30" customHeight="1" x14ac:dyDescent="0.25">
      <c r="A57" s="14" t="s">
        <v>46</v>
      </c>
      <c r="B57" s="15">
        <v>10704990</v>
      </c>
      <c r="C57" s="16">
        <v>630000</v>
      </c>
      <c r="D57" s="16">
        <v>630000</v>
      </c>
      <c r="E57" s="16">
        <v>0</v>
      </c>
      <c r="F57" s="16">
        <f t="shared" si="6"/>
        <v>0</v>
      </c>
      <c r="G57" s="16">
        <f t="shared" si="7"/>
        <v>630000</v>
      </c>
    </row>
    <row r="58" spans="1:7" s="17" customFormat="1" ht="30" x14ac:dyDescent="0.25">
      <c r="A58" s="14" t="s">
        <v>47</v>
      </c>
      <c r="B58" s="15">
        <v>10704010</v>
      </c>
      <c r="C58" s="16">
        <v>408005.45</v>
      </c>
      <c r="D58" s="16">
        <v>118005.45</v>
      </c>
      <c r="E58" s="16">
        <v>0</v>
      </c>
      <c r="F58" s="16">
        <f t="shared" si="6"/>
        <v>290000</v>
      </c>
      <c r="G58" s="16">
        <f t="shared" si="7"/>
        <v>118005.45</v>
      </c>
    </row>
    <row r="59" spans="1:7" x14ac:dyDescent="0.25">
      <c r="A59" t="s">
        <v>48</v>
      </c>
      <c r="B59" s="2">
        <v>10703990</v>
      </c>
      <c r="C59" s="4">
        <v>300000</v>
      </c>
      <c r="D59" s="4">
        <v>300000</v>
      </c>
      <c r="E59" s="4">
        <v>0</v>
      </c>
      <c r="F59" s="4">
        <f t="shared" si="6"/>
        <v>0</v>
      </c>
      <c r="G59" s="4">
        <f t="shared" si="7"/>
        <v>300000</v>
      </c>
    </row>
    <row r="60" spans="1:7" s="6" customFormat="1" x14ac:dyDescent="0.25">
      <c r="B60" s="8"/>
      <c r="C60" s="12"/>
      <c r="D60" s="12"/>
      <c r="E60" s="12"/>
      <c r="F60" s="12"/>
      <c r="G60" s="12"/>
    </row>
    <row r="61" spans="1:7" x14ac:dyDescent="0.25">
      <c r="A61" t="s">
        <v>49</v>
      </c>
      <c r="B61" s="2" t="s">
        <v>10</v>
      </c>
      <c r="C61" s="4">
        <v>5881600</v>
      </c>
      <c r="D61" s="4">
        <v>5881600</v>
      </c>
      <c r="E61" s="4">
        <v>875000</v>
      </c>
      <c r="F61" s="4">
        <f>C61-D61</f>
        <v>0</v>
      </c>
      <c r="G61" s="4">
        <f>D61-E61</f>
        <v>5006600</v>
      </c>
    </row>
    <row r="62" spans="1:7" x14ac:dyDescent="0.25">
      <c r="A62" t="s">
        <v>13</v>
      </c>
      <c r="B62" s="2" t="s">
        <v>10</v>
      </c>
      <c r="C62" s="4">
        <v>5881600</v>
      </c>
      <c r="D62" s="4">
        <v>5881600</v>
      </c>
      <c r="E62" s="4">
        <v>875000</v>
      </c>
      <c r="F62" s="4">
        <f>C62-D62</f>
        <v>0</v>
      </c>
      <c r="G62" s="4">
        <f>D62-E62</f>
        <v>5006600</v>
      </c>
    </row>
    <row r="63" spans="1:7" x14ac:dyDescent="0.25">
      <c r="B63" s="2"/>
    </row>
    <row r="64" spans="1:7" x14ac:dyDescent="0.25">
      <c r="A64" s="1" t="s">
        <v>50</v>
      </c>
      <c r="B64" s="3">
        <v>4411</v>
      </c>
      <c r="C64" s="5">
        <v>5881600</v>
      </c>
      <c r="D64" s="5">
        <v>5881600</v>
      </c>
      <c r="E64" s="5">
        <v>875000</v>
      </c>
      <c r="F64" s="5">
        <f t="shared" ref="F64:F73" si="8">C64-D64</f>
        <v>0</v>
      </c>
      <c r="G64" s="5">
        <f t="shared" ref="G64:G73" si="9">D64-E64</f>
        <v>5006600</v>
      </c>
    </row>
    <row r="65" spans="1:7" s="7" customFormat="1" x14ac:dyDescent="0.25">
      <c r="A65" s="7" t="s">
        <v>15</v>
      </c>
      <c r="B65" s="9">
        <v>300</v>
      </c>
      <c r="C65" s="13">
        <v>5881600</v>
      </c>
      <c r="D65" s="13">
        <v>5881600</v>
      </c>
      <c r="E65" s="13">
        <v>875000</v>
      </c>
      <c r="F65" s="13">
        <f t="shared" si="8"/>
        <v>0</v>
      </c>
      <c r="G65" s="13">
        <f t="shared" si="9"/>
        <v>5006600</v>
      </c>
    </row>
    <row r="66" spans="1:7" x14ac:dyDescent="0.25">
      <c r="A66" t="s">
        <v>51</v>
      </c>
      <c r="B66" s="2">
        <v>10705110</v>
      </c>
      <c r="C66" s="4">
        <v>50000</v>
      </c>
      <c r="D66" s="4">
        <v>50000</v>
      </c>
      <c r="E66" s="4">
        <v>0</v>
      </c>
      <c r="F66" s="4">
        <f t="shared" si="8"/>
        <v>0</v>
      </c>
      <c r="G66" s="4">
        <f t="shared" si="9"/>
        <v>50000</v>
      </c>
    </row>
    <row r="67" spans="1:7" x14ac:dyDescent="0.25">
      <c r="A67" t="s">
        <v>52</v>
      </c>
      <c r="B67" s="2">
        <v>10705110</v>
      </c>
      <c r="C67" s="4">
        <v>300000</v>
      </c>
      <c r="D67" s="4">
        <v>300000</v>
      </c>
      <c r="E67" s="4">
        <v>295000</v>
      </c>
      <c r="F67" s="4">
        <f t="shared" si="8"/>
        <v>0</v>
      </c>
      <c r="G67" s="4">
        <f t="shared" si="9"/>
        <v>5000</v>
      </c>
    </row>
    <row r="68" spans="1:7" x14ac:dyDescent="0.25">
      <c r="A68" t="s">
        <v>53</v>
      </c>
      <c r="B68" s="2">
        <v>10705110</v>
      </c>
      <c r="C68" s="4">
        <v>120000</v>
      </c>
      <c r="D68" s="4">
        <v>120000</v>
      </c>
      <c r="E68" s="4">
        <v>0</v>
      </c>
      <c r="F68" s="4">
        <f t="shared" si="8"/>
        <v>0</v>
      </c>
      <c r="G68" s="4">
        <f t="shared" si="9"/>
        <v>120000</v>
      </c>
    </row>
    <row r="69" spans="1:7" x14ac:dyDescent="0.25">
      <c r="A69" t="s">
        <v>54</v>
      </c>
      <c r="B69" s="2">
        <v>10705110</v>
      </c>
      <c r="C69" s="4">
        <v>71000</v>
      </c>
      <c r="D69" s="4">
        <v>71000</v>
      </c>
      <c r="E69" s="4">
        <v>0</v>
      </c>
      <c r="F69" s="4">
        <f t="shared" si="8"/>
        <v>0</v>
      </c>
      <c r="G69" s="4">
        <f t="shared" si="9"/>
        <v>71000</v>
      </c>
    </row>
    <row r="70" spans="1:7" x14ac:dyDescent="0.25">
      <c r="A70" t="s">
        <v>55</v>
      </c>
      <c r="B70" s="2">
        <v>10705110</v>
      </c>
      <c r="C70" s="4">
        <v>4088000</v>
      </c>
      <c r="D70" s="4">
        <v>4088000</v>
      </c>
      <c r="E70" s="4">
        <v>0</v>
      </c>
      <c r="F70" s="4">
        <f t="shared" si="8"/>
        <v>0</v>
      </c>
      <c r="G70" s="4">
        <f t="shared" si="9"/>
        <v>4088000</v>
      </c>
    </row>
    <row r="71" spans="1:7" x14ac:dyDescent="0.25">
      <c r="A71" t="s">
        <v>56</v>
      </c>
      <c r="B71" s="2">
        <v>10705110</v>
      </c>
      <c r="C71" s="4">
        <v>570000</v>
      </c>
      <c r="D71" s="4">
        <v>570000</v>
      </c>
      <c r="E71" s="4">
        <v>470000</v>
      </c>
      <c r="F71" s="4">
        <f t="shared" si="8"/>
        <v>0</v>
      </c>
      <c r="G71" s="4">
        <f t="shared" si="9"/>
        <v>100000</v>
      </c>
    </row>
    <row r="72" spans="1:7" x14ac:dyDescent="0.25">
      <c r="A72" t="s">
        <v>57</v>
      </c>
      <c r="B72" s="2">
        <v>10705110</v>
      </c>
      <c r="C72" s="4">
        <v>502600</v>
      </c>
      <c r="D72" s="4">
        <v>502600</v>
      </c>
      <c r="E72" s="4">
        <v>0</v>
      </c>
      <c r="F72" s="4">
        <f t="shared" si="8"/>
        <v>0</v>
      </c>
      <c r="G72" s="4">
        <f t="shared" si="9"/>
        <v>502600</v>
      </c>
    </row>
    <row r="73" spans="1:7" s="17" customFormat="1" ht="30" x14ac:dyDescent="0.25">
      <c r="A73" s="14" t="s">
        <v>58</v>
      </c>
      <c r="B73" s="15">
        <v>10704030</v>
      </c>
      <c r="C73" s="16">
        <v>180000</v>
      </c>
      <c r="D73" s="16">
        <v>180000</v>
      </c>
      <c r="E73" s="16">
        <v>110000</v>
      </c>
      <c r="F73" s="16">
        <f t="shared" si="8"/>
        <v>0</v>
      </c>
      <c r="G73" s="16">
        <f t="shared" si="9"/>
        <v>70000</v>
      </c>
    </row>
    <row r="74" spans="1:7" s="6" customFormat="1" x14ac:dyDescent="0.25">
      <c r="B74" s="8"/>
      <c r="C74" s="12"/>
      <c r="D74" s="12"/>
      <c r="E74" s="12"/>
      <c r="F74" s="12"/>
      <c r="G74" s="12"/>
    </row>
    <row r="75" spans="1:7" x14ac:dyDescent="0.25">
      <c r="A75" t="s">
        <v>59</v>
      </c>
      <c r="B75" s="2" t="s">
        <v>10</v>
      </c>
      <c r="C75" s="4">
        <v>65030171.530000001</v>
      </c>
      <c r="D75" s="4">
        <v>44835171.530000001</v>
      </c>
      <c r="E75" s="4">
        <v>24690980.59</v>
      </c>
      <c r="F75" s="4">
        <f>C75-D75</f>
        <v>20195000</v>
      </c>
      <c r="G75" s="4">
        <f>D75-E75</f>
        <v>20144190.940000001</v>
      </c>
    </row>
    <row r="76" spans="1:7" x14ac:dyDescent="0.25">
      <c r="A76" t="s">
        <v>13</v>
      </c>
      <c r="B76" s="2" t="s">
        <v>10</v>
      </c>
      <c r="C76" s="4">
        <v>65030171.530000001</v>
      </c>
      <c r="D76" s="4">
        <v>44835171.530000001</v>
      </c>
      <c r="E76" s="4">
        <v>24690980.59</v>
      </c>
      <c r="F76" s="4">
        <f>C76-D76</f>
        <v>20195000</v>
      </c>
      <c r="G76" s="4">
        <f>D76-E76</f>
        <v>20144190.940000001</v>
      </c>
    </row>
    <row r="77" spans="1:7" x14ac:dyDescent="0.25">
      <c r="B77" s="2"/>
    </row>
    <row r="78" spans="1:7" x14ac:dyDescent="0.25">
      <c r="A78" s="1" t="s">
        <v>60</v>
      </c>
      <c r="B78" s="3">
        <v>8711</v>
      </c>
      <c r="C78" s="5">
        <v>1865806</v>
      </c>
      <c r="D78" s="5">
        <v>20806</v>
      </c>
      <c r="E78" s="5">
        <v>0</v>
      </c>
      <c r="F78" s="5">
        <f t="shared" ref="F78:G82" si="10">C78-D78</f>
        <v>1845000</v>
      </c>
      <c r="G78" s="5">
        <f t="shared" si="10"/>
        <v>20806</v>
      </c>
    </row>
    <row r="79" spans="1:7" s="7" customFormat="1" x14ac:dyDescent="0.25">
      <c r="A79" s="7" t="s">
        <v>15</v>
      </c>
      <c r="B79" s="9">
        <v>300</v>
      </c>
      <c r="C79" s="13">
        <v>1865806</v>
      </c>
      <c r="D79" s="13">
        <v>20806</v>
      </c>
      <c r="E79" s="13">
        <v>0</v>
      </c>
      <c r="F79" s="13">
        <f t="shared" si="10"/>
        <v>1845000</v>
      </c>
      <c r="G79" s="13">
        <f t="shared" si="10"/>
        <v>20806</v>
      </c>
    </row>
    <row r="80" spans="1:7" x14ac:dyDescent="0.25">
      <c r="A80" t="s">
        <v>61</v>
      </c>
      <c r="B80" s="2">
        <v>10703050</v>
      </c>
      <c r="C80" s="4">
        <v>1700000</v>
      </c>
      <c r="D80" s="4">
        <v>0</v>
      </c>
      <c r="E80" s="4">
        <v>0</v>
      </c>
      <c r="F80" s="4">
        <f t="shared" si="10"/>
        <v>1700000</v>
      </c>
      <c r="G80" s="4">
        <f t="shared" si="10"/>
        <v>0</v>
      </c>
    </row>
    <row r="81" spans="1:7" x14ac:dyDescent="0.25">
      <c r="A81" t="s">
        <v>62</v>
      </c>
      <c r="B81" s="2">
        <v>10705020</v>
      </c>
      <c r="C81" s="4">
        <v>20806</v>
      </c>
      <c r="D81" s="4">
        <v>20806</v>
      </c>
      <c r="E81" s="4">
        <v>0</v>
      </c>
      <c r="F81" s="4">
        <f t="shared" si="10"/>
        <v>0</v>
      </c>
      <c r="G81" s="4">
        <f t="shared" si="10"/>
        <v>20806</v>
      </c>
    </row>
    <row r="82" spans="1:7" s="17" customFormat="1" ht="30" x14ac:dyDescent="0.25">
      <c r="A82" s="14" t="s">
        <v>63</v>
      </c>
      <c r="B82" s="15">
        <v>10703050</v>
      </c>
      <c r="C82" s="16">
        <v>145000</v>
      </c>
      <c r="D82" s="16">
        <v>0</v>
      </c>
      <c r="E82" s="16">
        <v>0</v>
      </c>
      <c r="F82" s="16">
        <f t="shared" si="10"/>
        <v>145000</v>
      </c>
      <c r="G82" s="16">
        <f t="shared" si="10"/>
        <v>0</v>
      </c>
    </row>
    <row r="83" spans="1:7" x14ac:dyDescent="0.25">
      <c r="B83" s="2"/>
    </row>
    <row r="84" spans="1:7" x14ac:dyDescent="0.25">
      <c r="A84" s="1" t="s">
        <v>64</v>
      </c>
      <c r="B84" s="3">
        <v>8751</v>
      </c>
      <c r="C84" s="5">
        <v>46250000</v>
      </c>
      <c r="D84" s="5">
        <v>43900000</v>
      </c>
      <c r="E84" s="5">
        <v>24496308.190000001</v>
      </c>
      <c r="F84" s="5">
        <f t="shared" ref="F84:F96" si="11">C84-D84</f>
        <v>2350000</v>
      </c>
      <c r="G84" s="5">
        <f t="shared" ref="G84:G96" si="12">D84-E84</f>
        <v>19403691.809999999</v>
      </c>
    </row>
    <row r="85" spans="1:7" s="7" customFormat="1" x14ac:dyDescent="0.25">
      <c r="A85" s="7" t="s">
        <v>15</v>
      </c>
      <c r="B85" s="9">
        <v>300</v>
      </c>
      <c r="C85" s="13">
        <v>46250000</v>
      </c>
      <c r="D85" s="13">
        <v>43900000</v>
      </c>
      <c r="E85" s="13">
        <v>24496308.190000001</v>
      </c>
      <c r="F85" s="13">
        <f t="shared" si="11"/>
        <v>2350000</v>
      </c>
      <c r="G85" s="13">
        <f t="shared" si="12"/>
        <v>19403691.809999999</v>
      </c>
    </row>
    <row r="86" spans="1:7" x14ac:dyDescent="0.25">
      <c r="A86" t="s">
        <v>65</v>
      </c>
      <c r="B86" s="2">
        <v>10705080</v>
      </c>
      <c r="C86" s="4">
        <v>10000000</v>
      </c>
      <c r="D86" s="4">
        <v>10000000</v>
      </c>
      <c r="E86" s="4">
        <v>7300000</v>
      </c>
      <c r="F86" s="4">
        <f t="shared" si="11"/>
        <v>0</v>
      </c>
      <c r="G86" s="4">
        <f t="shared" si="12"/>
        <v>2700000</v>
      </c>
    </row>
    <row r="87" spans="1:7" x14ac:dyDescent="0.25">
      <c r="A87" t="s">
        <v>66</v>
      </c>
      <c r="B87" s="2">
        <v>10705010</v>
      </c>
      <c r="C87" s="4">
        <v>700000</v>
      </c>
      <c r="D87" s="4">
        <v>700000</v>
      </c>
      <c r="E87" s="4">
        <v>578000</v>
      </c>
      <c r="F87" s="4">
        <f t="shared" si="11"/>
        <v>0</v>
      </c>
      <c r="G87" s="4">
        <f t="shared" si="12"/>
        <v>122000</v>
      </c>
    </row>
    <row r="88" spans="1:7" x14ac:dyDescent="0.25">
      <c r="A88" t="s">
        <v>65</v>
      </c>
      <c r="B88" s="2">
        <v>10705080</v>
      </c>
      <c r="C88" s="4">
        <v>8000000</v>
      </c>
      <c r="D88" s="4">
        <v>8000000</v>
      </c>
      <c r="E88" s="4">
        <v>5200000</v>
      </c>
      <c r="F88" s="4">
        <f t="shared" si="11"/>
        <v>0</v>
      </c>
      <c r="G88" s="4">
        <f t="shared" si="12"/>
        <v>2800000</v>
      </c>
    </row>
    <row r="89" spans="1:7" x14ac:dyDescent="0.25">
      <c r="A89" t="s">
        <v>67</v>
      </c>
      <c r="B89" s="2">
        <v>10703990</v>
      </c>
      <c r="C89" s="4">
        <v>2000000</v>
      </c>
      <c r="D89" s="4">
        <v>2000000</v>
      </c>
      <c r="E89" s="4">
        <v>0</v>
      </c>
      <c r="F89" s="4">
        <f t="shared" si="11"/>
        <v>0</v>
      </c>
      <c r="G89" s="4">
        <f t="shared" si="12"/>
        <v>2000000</v>
      </c>
    </row>
    <row r="90" spans="1:7" x14ac:dyDescent="0.25">
      <c r="A90" t="s">
        <v>68</v>
      </c>
      <c r="B90" s="2">
        <v>10703010</v>
      </c>
      <c r="C90" s="4">
        <v>8000000</v>
      </c>
      <c r="D90" s="4">
        <v>8000000</v>
      </c>
      <c r="E90" s="4">
        <v>0</v>
      </c>
      <c r="F90" s="4">
        <f t="shared" si="11"/>
        <v>0</v>
      </c>
      <c r="G90" s="4">
        <f t="shared" si="12"/>
        <v>8000000</v>
      </c>
    </row>
    <row r="91" spans="1:7" s="17" customFormat="1" ht="30" x14ac:dyDescent="0.25">
      <c r="A91" s="14" t="s">
        <v>69</v>
      </c>
      <c r="B91" s="15">
        <v>10704010</v>
      </c>
      <c r="C91" s="16">
        <v>7000000</v>
      </c>
      <c r="D91" s="16">
        <v>7000000</v>
      </c>
      <c r="E91" s="16">
        <v>6544690.7699999996</v>
      </c>
      <c r="F91" s="16">
        <f t="shared" si="11"/>
        <v>0</v>
      </c>
      <c r="G91" s="16">
        <f t="shared" si="12"/>
        <v>455309.23000000045</v>
      </c>
    </row>
    <row r="92" spans="1:7" x14ac:dyDescent="0.25">
      <c r="A92" t="s">
        <v>70</v>
      </c>
      <c r="B92" s="2">
        <v>10701010</v>
      </c>
      <c r="C92" s="4">
        <v>1300000</v>
      </c>
      <c r="D92" s="4">
        <v>0</v>
      </c>
      <c r="E92" s="4">
        <v>0</v>
      </c>
      <c r="F92" s="4">
        <f t="shared" si="11"/>
        <v>1300000</v>
      </c>
      <c r="G92" s="4">
        <f t="shared" si="12"/>
        <v>0</v>
      </c>
    </row>
    <row r="93" spans="1:7" x14ac:dyDescent="0.25">
      <c r="A93" t="s">
        <v>71</v>
      </c>
      <c r="B93" s="2">
        <v>10703010</v>
      </c>
      <c r="C93" s="4">
        <v>3000000</v>
      </c>
      <c r="D93" s="4">
        <v>3000000</v>
      </c>
      <c r="E93" s="4">
        <v>0</v>
      </c>
      <c r="F93" s="4">
        <f t="shared" si="11"/>
        <v>0</v>
      </c>
      <c r="G93" s="4">
        <f t="shared" si="12"/>
        <v>3000000</v>
      </c>
    </row>
    <row r="94" spans="1:7" s="17" customFormat="1" ht="30" x14ac:dyDescent="0.25">
      <c r="A94" s="14" t="s">
        <v>72</v>
      </c>
      <c r="B94" s="15">
        <v>10704010</v>
      </c>
      <c r="C94" s="16">
        <v>800000</v>
      </c>
      <c r="D94" s="16">
        <v>0</v>
      </c>
      <c r="E94" s="16">
        <v>0</v>
      </c>
      <c r="F94" s="16">
        <f t="shared" si="11"/>
        <v>800000</v>
      </c>
      <c r="G94" s="16">
        <f t="shared" si="12"/>
        <v>0</v>
      </c>
    </row>
    <row r="95" spans="1:7" s="17" customFormat="1" ht="45" x14ac:dyDescent="0.25">
      <c r="A95" s="14" t="s">
        <v>73</v>
      </c>
      <c r="B95" s="15">
        <v>10704010</v>
      </c>
      <c r="C95" s="16">
        <v>5200000</v>
      </c>
      <c r="D95" s="16">
        <v>5200000</v>
      </c>
      <c r="E95" s="16">
        <v>4873617.42</v>
      </c>
      <c r="F95" s="16">
        <f t="shared" si="11"/>
        <v>0</v>
      </c>
      <c r="G95" s="16">
        <f t="shared" si="12"/>
        <v>326382.58000000007</v>
      </c>
    </row>
    <row r="96" spans="1:7" s="17" customFormat="1" ht="30" x14ac:dyDescent="0.25">
      <c r="A96" s="14" t="s">
        <v>74</v>
      </c>
      <c r="B96" s="15">
        <v>10703050</v>
      </c>
      <c r="C96" s="16">
        <v>250000</v>
      </c>
      <c r="D96" s="16">
        <v>0</v>
      </c>
      <c r="E96" s="16">
        <v>0</v>
      </c>
      <c r="F96" s="16">
        <f t="shared" si="11"/>
        <v>250000</v>
      </c>
      <c r="G96" s="16">
        <f t="shared" si="12"/>
        <v>0</v>
      </c>
    </row>
    <row r="97" spans="1:7" x14ac:dyDescent="0.25">
      <c r="B97" s="2"/>
    </row>
    <row r="98" spans="1:7" x14ac:dyDescent="0.25">
      <c r="A98" s="1" t="s">
        <v>75</v>
      </c>
      <c r="B98" s="3">
        <v>8918</v>
      </c>
      <c r="C98" s="5">
        <v>16914365.530000001</v>
      </c>
      <c r="D98" s="5">
        <v>914365.53</v>
      </c>
      <c r="E98" s="5">
        <v>194672.4</v>
      </c>
      <c r="F98" s="5">
        <f t="shared" ref="F98:G103" si="13">C98-D98</f>
        <v>16000000.000000002</v>
      </c>
      <c r="G98" s="5">
        <f t="shared" si="13"/>
        <v>719693.13</v>
      </c>
    </row>
    <row r="99" spans="1:7" s="7" customFormat="1" x14ac:dyDescent="0.25">
      <c r="A99" s="7" t="s">
        <v>15</v>
      </c>
      <c r="B99" s="9">
        <v>300</v>
      </c>
      <c r="C99" s="13">
        <v>16914365.530000001</v>
      </c>
      <c r="D99" s="13">
        <v>914365.53</v>
      </c>
      <c r="E99" s="13">
        <v>194672.4</v>
      </c>
      <c r="F99" s="13">
        <f t="shared" si="13"/>
        <v>16000000.000000002</v>
      </c>
      <c r="G99" s="13">
        <f t="shared" si="13"/>
        <v>719693.13</v>
      </c>
    </row>
    <row r="100" spans="1:7" s="17" customFormat="1" ht="30" x14ac:dyDescent="0.25">
      <c r="A100" s="14" t="s">
        <v>76</v>
      </c>
      <c r="B100" s="15">
        <v>10703010</v>
      </c>
      <c r="C100" s="16">
        <v>2414365.5299999998</v>
      </c>
      <c r="D100" s="16">
        <v>414365.53</v>
      </c>
      <c r="E100" s="16">
        <v>0</v>
      </c>
      <c r="F100" s="16">
        <f t="shared" si="13"/>
        <v>1999999.9999999998</v>
      </c>
      <c r="G100" s="16">
        <f t="shared" si="13"/>
        <v>414365.53</v>
      </c>
    </row>
    <row r="101" spans="1:7" x14ac:dyDescent="0.25">
      <c r="A101" t="s">
        <v>77</v>
      </c>
      <c r="B101" s="2">
        <v>10703010</v>
      </c>
      <c r="C101" s="4">
        <v>4000000</v>
      </c>
      <c r="D101" s="4">
        <v>0</v>
      </c>
      <c r="E101" s="4">
        <v>0</v>
      </c>
      <c r="F101" s="4">
        <f t="shared" si="13"/>
        <v>4000000</v>
      </c>
      <c r="G101" s="4">
        <f t="shared" si="13"/>
        <v>0</v>
      </c>
    </row>
    <row r="102" spans="1:7" x14ac:dyDescent="0.25">
      <c r="A102" t="s">
        <v>78</v>
      </c>
      <c r="B102" s="2">
        <v>10703990</v>
      </c>
      <c r="C102" s="4">
        <v>500000</v>
      </c>
      <c r="D102" s="4">
        <v>500000</v>
      </c>
      <c r="E102" s="4">
        <v>194672.4</v>
      </c>
      <c r="F102" s="4">
        <f t="shared" si="13"/>
        <v>0</v>
      </c>
      <c r="G102" s="4">
        <f t="shared" si="13"/>
        <v>305327.59999999998</v>
      </c>
    </row>
    <row r="103" spans="1:7" x14ac:dyDescent="0.25">
      <c r="A103" t="s">
        <v>79</v>
      </c>
      <c r="B103" s="2">
        <v>10701010</v>
      </c>
      <c r="C103" s="4">
        <v>10000000</v>
      </c>
      <c r="D103" s="4">
        <v>0</v>
      </c>
      <c r="E103" s="4">
        <v>0</v>
      </c>
      <c r="F103" s="4">
        <f t="shared" si="13"/>
        <v>10000000</v>
      </c>
      <c r="G103" s="4">
        <f t="shared" si="13"/>
        <v>0</v>
      </c>
    </row>
    <row r="107" spans="1:7" x14ac:dyDescent="0.25">
      <c r="A107" s="21" t="s">
        <v>84</v>
      </c>
      <c r="B107" s="21" t="s">
        <v>85</v>
      </c>
      <c r="C107" s="21"/>
      <c r="D107" s="21"/>
      <c r="E107" s="23" t="s">
        <v>86</v>
      </c>
      <c r="F107" s="23"/>
      <c r="G107" s="23"/>
    </row>
    <row r="108" spans="1:7" x14ac:dyDescent="0.25">
      <c r="A108" s="21"/>
      <c r="B108" s="21"/>
      <c r="C108" s="21"/>
      <c r="D108" s="21"/>
      <c r="E108" s="21"/>
      <c r="F108" s="23"/>
      <c r="G108" s="23"/>
    </row>
    <row r="109" spans="1:7" x14ac:dyDescent="0.25">
      <c r="A109" s="21"/>
      <c r="B109" s="21"/>
      <c r="C109" s="21"/>
      <c r="D109" s="21"/>
      <c r="E109" s="21"/>
      <c r="F109" s="23"/>
      <c r="G109" s="23"/>
    </row>
    <row r="110" spans="1:7" x14ac:dyDescent="0.25">
      <c r="A110" s="21"/>
      <c r="B110" s="21"/>
      <c r="C110" s="21"/>
      <c r="D110" s="21"/>
      <c r="E110" s="21"/>
      <c r="F110" s="23"/>
      <c r="G110" s="23"/>
    </row>
    <row r="111" spans="1:7" x14ac:dyDescent="0.25">
      <c r="A111" s="22" t="s">
        <v>87</v>
      </c>
      <c r="B111" s="22" t="s">
        <v>88</v>
      </c>
      <c r="C111" s="21"/>
      <c r="D111" s="21"/>
      <c r="E111" s="24" t="s">
        <v>89</v>
      </c>
      <c r="F111" s="23"/>
      <c r="G111" s="23"/>
    </row>
    <row r="112" spans="1:7" x14ac:dyDescent="0.25">
      <c r="A112" s="21" t="s">
        <v>90</v>
      </c>
      <c r="B112" s="21" t="s">
        <v>91</v>
      </c>
      <c r="C112" s="21"/>
      <c r="D112" s="21"/>
      <c r="E112" s="23" t="s">
        <v>92</v>
      </c>
      <c r="F112" s="23"/>
      <c r="G112" s="23"/>
    </row>
  </sheetData>
  <mergeCells count="5">
    <mergeCell ref="A1:G1"/>
    <mergeCell ref="A2:G2"/>
    <mergeCell ref="A3:G3"/>
    <mergeCell ref="A5:G5"/>
    <mergeCell ref="A6:G6"/>
  </mergeCells>
  <pageMargins left="0.95" right="0" top="0.75" bottom="0.75" header="0.3" footer="0.3"/>
  <pageSetup paperSize="9" scale="8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Final</vt:lpstr>
      <vt:lpstr>Final!Print_Area</vt:lpstr>
      <vt:lpstr>Final!Print_Titles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2025-10-14T06:18:40Z</cp:lastPrinted>
  <dcterms:created xsi:type="dcterms:W3CDTF">2025-10-14T06:00:00Z</dcterms:created>
  <dcterms:modified xsi:type="dcterms:W3CDTF">2025-10-15T03:47:07Z</dcterms:modified>
</cp:coreProperties>
</file>