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OB to PBO\December 2025\"/>
    </mc:Choice>
  </mc:AlternateContent>
  <bookViews>
    <workbookView xWindow="0" yWindow="0" windowWidth="4080" windowHeight="6465"/>
  </bookViews>
  <sheets>
    <sheet name="Final" sheetId="3" r:id="rId1"/>
  </sheets>
  <definedNames>
    <definedName name="_xlnm.Print_Area" localSheetId="0">Final!$A$1:$G$234</definedName>
    <definedName name="_xlnm.Print_Titles" localSheetId="0">Final!$8:$8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6" i="3" l="1"/>
  <c r="F216" i="3"/>
  <c r="G215" i="3"/>
  <c r="F215" i="3"/>
  <c r="G214" i="3"/>
  <c r="F214" i="3"/>
  <c r="G213" i="3"/>
  <c r="F213" i="3"/>
  <c r="G212" i="3"/>
  <c r="F212" i="3"/>
  <c r="G211" i="3"/>
  <c r="F211" i="3"/>
  <c r="G210" i="3"/>
  <c r="F210" i="3"/>
  <c r="G209" i="3"/>
  <c r="F209" i="3"/>
  <c r="G208" i="3"/>
  <c r="F208" i="3"/>
  <c r="G207" i="3"/>
  <c r="F207" i="3"/>
  <c r="G206" i="3"/>
  <c r="F206" i="3"/>
  <c r="G205" i="3"/>
  <c r="F205" i="3"/>
  <c r="G204" i="3"/>
  <c r="F204" i="3"/>
  <c r="G203" i="3"/>
  <c r="F203" i="3"/>
  <c r="G202" i="3"/>
  <c r="F202" i="3"/>
  <c r="G200" i="3"/>
  <c r="F200" i="3"/>
  <c r="G199" i="3"/>
  <c r="F199" i="3"/>
  <c r="G197" i="3"/>
  <c r="F197" i="3"/>
  <c r="G196" i="3"/>
  <c r="F196" i="3"/>
  <c r="G194" i="3"/>
  <c r="F194" i="3"/>
  <c r="G193" i="3"/>
  <c r="F193" i="3"/>
  <c r="G191" i="3"/>
  <c r="F191" i="3"/>
  <c r="G190" i="3"/>
  <c r="F190" i="3"/>
  <c r="G188" i="3"/>
  <c r="F188" i="3"/>
  <c r="G187" i="3"/>
  <c r="F187" i="3"/>
  <c r="G185" i="3"/>
  <c r="F185" i="3"/>
  <c r="G184" i="3"/>
  <c r="F184" i="3"/>
  <c r="G182" i="3"/>
  <c r="F182" i="3"/>
  <c r="G181" i="3"/>
  <c r="F181" i="3"/>
  <c r="G180" i="3"/>
  <c r="F180" i="3"/>
  <c r="G179" i="3"/>
  <c r="F179" i="3"/>
  <c r="G178" i="3"/>
  <c r="F178" i="3"/>
  <c r="G177" i="3"/>
  <c r="F177" i="3"/>
  <c r="G176" i="3"/>
  <c r="F176" i="3"/>
  <c r="G175" i="3"/>
  <c r="F175" i="3"/>
  <c r="G174" i="3"/>
  <c r="F174" i="3"/>
  <c r="G173" i="3"/>
  <c r="F173" i="3"/>
  <c r="G172" i="3"/>
  <c r="F172" i="3"/>
  <c r="G171" i="3"/>
  <c r="F171" i="3"/>
  <c r="G169" i="3"/>
  <c r="F169" i="3"/>
  <c r="G168" i="3"/>
  <c r="F168" i="3"/>
  <c r="G166" i="3"/>
  <c r="F166" i="3"/>
  <c r="G165" i="3"/>
  <c r="F165" i="3"/>
  <c r="G164" i="3"/>
  <c r="F164" i="3"/>
  <c r="G163" i="3"/>
  <c r="F163" i="3"/>
  <c r="G162" i="3"/>
  <c r="F162" i="3"/>
  <c r="G161" i="3"/>
  <c r="F161" i="3"/>
  <c r="G160" i="3"/>
  <c r="F160" i="3"/>
  <c r="G159" i="3"/>
  <c r="F159" i="3"/>
  <c r="G158" i="3"/>
  <c r="F158" i="3"/>
  <c r="G157" i="3"/>
  <c r="F157" i="3"/>
  <c r="G156" i="3"/>
  <c r="F156" i="3"/>
  <c r="G155" i="3"/>
  <c r="F155" i="3"/>
  <c r="G154" i="3"/>
  <c r="F154" i="3"/>
  <c r="G153" i="3"/>
  <c r="F153" i="3"/>
  <c r="G152" i="3"/>
  <c r="F152" i="3"/>
  <c r="G151" i="3"/>
  <c r="F151" i="3"/>
  <c r="G150" i="3"/>
  <c r="F150" i="3"/>
  <c r="G149" i="3"/>
  <c r="F149" i="3"/>
  <c r="G148" i="3"/>
  <c r="F148" i="3"/>
  <c r="G147" i="3"/>
  <c r="F147" i="3"/>
  <c r="G146" i="3"/>
  <c r="F146" i="3"/>
  <c r="G145" i="3"/>
  <c r="F145" i="3"/>
  <c r="G144" i="3"/>
  <c r="F144" i="3"/>
  <c r="G143" i="3"/>
  <c r="F143" i="3"/>
  <c r="G142" i="3"/>
  <c r="F142" i="3"/>
  <c r="G140" i="3"/>
  <c r="F140" i="3"/>
  <c r="G139" i="3"/>
  <c r="F139" i="3"/>
  <c r="G138" i="3"/>
  <c r="F138" i="3"/>
  <c r="G137" i="3"/>
  <c r="F137" i="3"/>
  <c r="G136" i="3"/>
  <c r="F136" i="3"/>
  <c r="G135" i="3"/>
  <c r="F135" i="3"/>
  <c r="G134" i="3"/>
  <c r="F134" i="3"/>
  <c r="G133" i="3"/>
  <c r="F133" i="3"/>
  <c r="G132" i="3"/>
  <c r="F132" i="3"/>
  <c r="G131" i="3"/>
  <c r="F131" i="3"/>
  <c r="G130" i="3"/>
  <c r="F130" i="3"/>
  <c r="G128" i="3"/>
  <c r="F128" i="3"/>
  <c r="G127" i="3"/>
  <c r="F127" i="3"/>
  <c r="G126" i="3"/>
  <c r="F126" i="3"/>
  <c r="G124" i="3"/>
  <c r="F124" i="3"/>
  <c r="G123" i="3"/>
  <c r="F123" i="3"/>
  <c r="G121" i="3"/>
  <c r="F121" i="3"/>
  <c r="G120" i="3"/>
  <c r="F120" i="3"/>
  <c r="G119" i="3"/>
  <c r="F119" i="3"/>
  <c r="G117" i="3"/>
  <c r="F117" i="3"/>
  <c r="G116" i="3"/>
  <c r="F116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F108" i="3"/>
  <c r="G107" i="3"/>
  <c r="F107" i="3"/>
  <c r="G105" i="3"/>
  <c r="F105" i="3"/>
  <c r="G104" i="3"/>
  <c r="F104" i="3"/>
  <c r="G102" i="3"/>
  <c r="F102" i="3"/>
  <c r="G101" i="3"/>
  <c r="F101" i="3"/>
  <c r="G100" i="3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0" i="3"/>
  <c r="F50" i="3"/>
  <c r="G49" i="3"/>
  <c r="F49" i="3"/>
  <c r="G48" i="3"/>
  <c r="F48" i="3"/>
  <c r="G47" i="3"/>
  <c r="F47" i="3"/>
  <c r="G46" i="3"/>
  <c r="F46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3" i="3"/>
  <c r="F33" i="3"/>
  <c r="G32" i="3"/>
  <c r="F32" i="3"/>
  <c r="G30" i="3"/>
  <c r="F30" i="3"/>
  <c r="G29" i="3"/>
  <c r="F29" i="3"/>
  <c r="G28" i="3"/>
  <c r="F28" i="3"/>
  <c r="G27" i="3"/>
  <c r="F27" i="3"/>
  <c r="G25" i="3"/>
  <c r="F25" i="3"/>
  <c r="G24" i="3"/>
  <c r="F24" i="3"/>
  <c r="G23" i="3"/>
  <c r="F23" i="3"/>
  <c r="G21" i="3"/>
  <c r="F21" i="3"/>
  <c r="G20" i="3"/>
  <c r="F20" i="3"/>
  <c r="G19" i="3"/>
  <c r="F19" i="3"/>
  <c r="G18" i="3"/>
  <c r="F18" i="3"/>
  <c r="G17" i="3"/>
  <c r="F17" i="3"/>
  <c r="G15" i="3"/>
  <c r="F15" i="3"/>
  <c r="G14" i="3"/>
  <c r="F14" i="3"/>
  <c r="G12" i="3"/>
  <c r="F12" i="3"/>
  <c r="G11" i="3"/>
  <c r="F11" i="3"/>
  <c r="G10" i="3"/>
  <c r="F10" i="3"/>
</calcChain>
</file>

<file path=xl/sharedStrings.xml><?xml version="1.0" encoding="utf-8"?>
<sst xmlns="http://schemas.openxmlformats.org/spreadsheetml/2006/main" count="214" uniqueCount="180">
  <si>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</si>
  <si>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</si>
  <si>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</si>
  <si>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</si>
  <si>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</si>
  <si>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</si>
  <si>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</si>
  <si>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</si>
  <si>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GENERAL FUND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</si>
  <si>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Continuing Allotment 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</si>
  <si>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</si>
  <si>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</si>
  <si>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GENERAL PUBLIC SERVICES                                                                                                                                                                                                               </t>
  </si>
  <si>
    <t xml:space="preserve">               a.)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</si>
  <si>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Provincial Governor's Office                                                                                                                                                                                                  </t>
  </si>
  <si>
    <t xml:space="preserve">                         a.)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</si>
  <si>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Purchase Of Airconditioning Unit                                                                                                                                                                             </t>
  </si>
  <si>
    <t xml:space="preserve">                                   Furniture And Fixtures - Purchase Of Furniture And Fixtures For Capitol Building                                                                                                                             </t>
  </si>
  <si>
    <t xml:space="preserve">                                   Sb 4 - Contruction/expansion Of Tissue Culture Facility                                                                                                                                                      </t>
  </si>
  <si>
    <t xml:space="preserve">               2. Sangguniang Panlalawigan Office                                                                                                                                                                                               </t>
  </si>
  <si>
    <t xml:space="preserve">                                   Upgrading Of Legislative Tracking System                                                                                                                                                                     </t>
  </si>
  <si>
    <t xml:space="preserve">               3. Provincial Administrator's Office                                                                                                                                                                                             </t>
  </si>
  <si>
    <t xml:space="preserve">                                   Furniture And Fixtures                                                                                                                                                                                       </t>
  </si>
  <si>
    <t xml:space="preserve">                                   Purchase Of Cctv                                                                                                                                                                                             </t>
  </si>
  <si>
    <t xml:space="preserve">                                   Sb 2 - Information And Community Development Program (icdp) Capital Outlay                                                                                                                                   </t>
  </si>
  <si>
    <t xml:space="preserve">                                   Office Equipment                                                                                                                                                                                             </t>
  </si>
  <si>
    <t xml:space="preserve">               4. Provincial Planning and Development Office                                                                                                                                                                                    </t>
  </si>
  <si>
    <t xml:space="preserve">                                   Acquisition Of Road Right Of Way                                                                                                                                                                             </t>
  </si>
  <si>
    <t xml:space="preserve">                                   Land -  Road Right Of Way                                                                                                                                                                                    </t>
  </si>
  <si>
    <t xml:space="preserve">               5. Provincial Information and Communications Technology Office                                                                                                                                                                   </t>
  </si>
  <si>
    <t xml:space="preserve">                                   Installation Of Data Center Fire Suppression System                                                                                                                                                          </t>
  </si>
  <si>
    <t xml:space="preserve">                                   Purchase Of Computers (peo)                                                                                                                                                                                  </t>
  </si>
  <si>
    <t xml:space="preserve">                                   Purchase Of Ict Equipment                                                                                                                                                                                    </t>
  </si>
  <si>
    <t xml:space="preserve">               6. Provincial General Services Office                                                                                                                                                                                            </t>
  </si>
  <si>
    <t xml:space="preserve">                                   Communication Equipment - Outdoor Sound System Set                                                                                                                                                           </t>
  </si>
  <si>
    <t xml:space="preserve">                                   Office Equipment - Purchase Of Airconditioning Units                                                                                                                                                         </t>
  </si>
  <si>
    <t xml:space="preserve">                                   Machinery-purchase Of Generator Set                                                                                                                                                                          </t>
  </si>
  <si>
    <t xml:space="preserve">               8. 20% Development Fund- Purch., Const.n and Imp.nt of Gov't Facilities- General Public Services                                                                                                                                 </t>
  </si>
  <si>
    <t xml:space="preserve">                                   Medical Equipment                                                                                                                                                                                            </t>
  </si>
  <si>
    <t xml:space="preserve">                                   Completion Of Capitol Site Development (drainage System) At Cabidianan, Nabunturan                                                                                                                           </t>
  </si>
  <si>
    <t xml:space="preserve">                                   Completion Of Capitol Site Development (perimeter Fence And Installation Of Gate) At Cabidianan, Nabunturan                                                                                                  </t>
  </si>
  <si>
    <t xml:space="preserve">                                   Completion Of Capitol Site Development (streetlights) At Cabidianan, Nabunturan - Installation Of 32 Units Solar Streetlights                                                                                </t>
  </si>
  <si>
    <t xml:space="preserve">                                   Concreting Of Road, Mt. Diwata (diwalwal), Monkayo                                                                                                                                                           </t>
  </si>
  <si>
    <t xml:space="preserve">                                   Construction Of Bleachers And Stage, Bawani Gym, Mawab                                                                                                                                                       </t>
  </si>
  <si>
    <t xml:space="preserve">                                   Construction Of Box Culvert, Prk. 1 Creek, Brgy. New Dauis, Nabunturan                                                                                                                                       </t>
  </si>
  <si>
    <t xml:space="preserve">                                   Construction Of Brgy. Hall, Brgy. Inacayan, Laak                                                                                                                                                             </t>
  </si>
  <si>
    <t xml:space="preserve">                                   Construction Of Brgy. Hall, Mangloy, Laak                                                                                                                                                                    </t>
  </si>
  <si>
    <t xml:space="preserve">                                   Construction Of Center Islands With Solar Lights, Poblacion Mawab                                                                                                                                            </t>
  </si>
  <si>
    <t xml:space="preserve">                                   Construction Of Davao De Oro Farm Entrance And Pasalubong Center (part Of 6.54m) - Construction Of Comfort Room                                                                                              </t>
  </si>
  <si>
    <t xml:space="preserve">                                   Construction Of Davao De Oro Farm Entrance And Pasalubong Center (part Of 6.54m) - P3,290,000.00                                                                                                             </t>
  </si>
  <si>
    <t xml:space="preserve">                                   Construction Of Davao De Oro Farm Entrance And Pasalubong Center (part Of 6.54m) - P800,000.00 Construction Of Guard House                                                                                   </t>
  </si>
  <si>
    <t xml:space="preserve">                                   Construction Of Davao De Oro Land Marks And Facilities                                                                                                                                                       </t>
  </si>
  <si>
    <t xml:space="preserve">                                   Construction Of Farm To Market Road (fmr) With Bridge Component, Sitio Pongpong, Cagan, Brgy. Andap, New Bataan                                                                                              </t>
  </si>
  <si>
    <t xml:space="preserve">                                   Construction Of Hospital Waste And Treatment  Facilities For Ddoph-montevista (construction Supply And Installation Of Sewage Treatment Plant Part Of 23m)                                                   </t>
  </si>
  <si>
    <t xml:space="preserve">                                   Construction Of Hospital Waste And Treatment Facilities For Ddoph-laak                                                                                                                                       </t>
  </si>
  <si>
    <t xml:space="preserve">                                   Construction Of Hospital Waste And Treatment Facilities For Ddoph-maragusan                                                                                                                                  </t>
  </si>
  <si>
    <t xml:space="preserve">                                   Construction Of Hospital Waste And Treatment Facilities For Ddoph-pantukan                                                                                                                                   </t>
  </si>
  <si>
    <t xml:space="preserve">                                   Construction Of Ip House (balai Mandaya-mansaka) Brgy. Pagsabangan, New Bataan                                                                                                                               </t>
  </si>
  <si>
    <t xml:space="preserve">                                   Construction Of Ip House (balai Na Linagsanan Tu Tribu Dibabawon), Brgy. Awao, Monkayo                                                                                                                       </t>
  </si>
  <si>
    <t xml:space="preserve">                                   Construction Of Ip House (balai Tu Mandiba) Brgy. Prosperidad, Montevista                                                                                                                                    </t>
  </si>
  <si>
    <t xml:space="preserve">                                   Construction Of Municipal Kagan Tribal Hall, Brgy. Cuambog, Mabini                                                                                                                                           </t>
  </si>
  <si>
    <t xml:space="preserve">                                   Construction Of Plant Nursery Bagging Facility Conforming To The Bpi Standards In Support To Provincial High Value Commodity Nursery                                                                         </t>
  </si>
  <si>
    <t xml:space="preserve">                                   Construction Of Retaining Wall At Purok A-2, Brgy. Pindasan, Mabini                                                                                                                                          </t>
  </si>
  <si>
    <t xml:space="preserve">                                   Construction Of School Stage, Banlag Elementary School, Monkayo                                                                                                                                              </t>
  </si>
  <si>
    <t xml:space="preserve">                                   Construction Of Slope Protection Along Panag-fatima-camanlangan Provincial Road (fatima Section), New Bataan                                                                                                 </t>
  </si>
  <si>
    <t xml:space="preserve">                                   Construction Of Solar Dryer At Purok 12, Barangay Bantacan, New Bataan                                                                                                                                       </t>
  </si>
  <si>
    <t xml:space="preserve">                                   Construction Of Solar Dryer, Brgy. Panibasan, Maco (part Of 1m)                                                                                                                                              </t>
  </si>
  <si>
    <t xml:space="preserve">                                   Construction Of Teachers Cottage, Cagan Nhs, Cagan Brgy. Andap, New Bataan                                                                                                                                   </t>
  </si>
  <si>
    <t xml:space="preserve">                                   Construction Of Teachers Cottage, Panganason Es, Brgy. Kingking, Pantukan                                                                                                                                    </t>
  </si>
  <si>
    <t xml:space="preserve">                                   Construction Of Temporary Treatment And Monitoring Facility (ttmf), Ddoph, Brgy. Kingking, Pantukan                                                                                                          </t>
  </si>
  <si>
    <t xml:space="preserve">                                   Construction Of Water System (construction Of 3m X 3m X 3m Concrete Ground Tank) At Barangay New Asturias, Maco                                                                                              </t>
  </si>
  <si>
    <t xml:space="preserve">                                   Construction Of Water System At Prk. 15,16 And 18, Brgy. Tagnanan, Mabini                                                                                                                                    </t>
  </si>
  <si>
    <t xml:space="preserve">                                   Construction Of Water System, Sitio Dalimdim, Brgy. Kapatagan, Laak                                                                                                                                          </t>
  </si>
  <si>
    <t xml:space="preserve">                                   Expansion Of Tissue Culture Facility - Provision Of Irrigation System For Nursery (part Of 4.2m )                                                                                                            </t>
  </si>
  <si>
    <t xml:space="preserve">                                   Expansion Of Tissue Culture Facility - Upgrading Of Existing Nursery (part Of 4.2m)                                                                                                                          </t>
  </si>
  <si>
    <t xml:space="preserve">                                   Expansion Of Tissue Culture Facility -cont. Of Greenhouse Facility With Shading And Irrigation System (part Of 4.2m)                                                                                         </t>
  </si>
  <si>
    <t xml:space="preserve">                                   Improvement Of De Oro Bahay Pangarap Facility (part Of 5m) - (p1,050,000.00) Electrical Works At Main Building, Const. Of Power House And Counter At Dirty Kitchen  Building.                                </t>
  </si>
  <si>
    <t xml:space="preserve">                                   Improvement Of De Oro Bahay Pangarap Facility (part Of 5m) - Const. Of Guard House &amp; Installation Of Viewing Window At Main Building (810,000)                                                               </t>
  </si>
  <si>
    <t xml:space="preserve">                                   Installation Of Streetlights Mapawa, Maragusan                                                                                                                                                               </t>
  </si>
  <si>
    <t xml:space="preserve">                                   Purchase Of Lot (government Center), Brgy. Tibagon, Pantukan                                                                                                                                                 </t>
  </si>
  <si>
    <t xml:space="preserve">                                   Purchase Of Lot For Bjmp, Rehabilitation Center, Montevista                                                                                                                                                  </t>
  </si>
  <si>
    <t xml:space="preserve">                                   Rehabilitation Of Dairy Milking Parlor, Storage And Selling Area                                                                                                                                             </t>
  </si>
  <si>
    <t xml:space="preserve">                                   Rehabilitation Of Organic Demo Farm (livestock And Crops)                                                                                                                                                    </t>
  </si>
  <si>
    <t xml:space="preserve">                                   Rehabilitation Of Pantukan Nursery                                                                                                                                                                           </t>
  </si>
  <si>
    <t xml:space="preserve">                                   Rehabilitation Of Provincial Hatchery (retrofitting)                                                                                                                                                         </t>
  </si>
  <si>
    <t xml:space="preserve">                                   Rehabilitation Of Trichoderma Laboratory                                                                                                                                                                     </t>
  </si>
  <si>
    <t xml:space="preserve">                                   Renovation Of Barangay Health Center, Kagawasan, El Papa, Laak                                                                                                                                               </t>
  </si>
  <si>
    <t xml:space="preserve">          HEALTH AND HOSPITAL SERVICES                                                                                                                                                                                                          </t>
  </si>
  <si>
    <t xml:space="preserve">               9. Provincial Health Office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</si>
  <si>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Medical Equipment- Purchase Of Analytical Balance                                                                                                                                                            </t>
  </si>
  <si>
    <t xml:space="preserve">                                   Medical Equipment-purchase Of Autoclave                                                                                                                                                                      </t>
  </si>
  <si>
    <t xml:space="preserve">                                   Medical Equipment-purchase Of Bacterial Colony Counter Dark Field                                                                                                                                            </t>
  </si>
  <si>
    <t xml:space="preserve">                                   Medical Equipment-purchase Of Hot Plate With Magnetic Stirrer                                                                                                                                                </t>
  </si>
  <si>
    <t xml:space="preserve">                                   Medical Equipment-purchase Of Water Distiller                                                                                                                                                                </t>
  </si>
  <si>
    <t xml:space="preserve">                                   Sb 2 - Renovation Of Blood And Public Health Laboratory                                                                                                                                                      </t>
  </si>
  <si>
    <t xml:space="preserve">          SOCIAL SERVICES                                                                                                                                                                                                                       </t>
  </si>
  <si>
    <t xml:space="preserve">               10. Provincial Social Welfare and Development Office                                                                                                                                                                             </t>
  </si>
  <si>
    <t xml:space="preserve">          ECONOMIC SERVICES                                                                                                                                                                                                                     </t>
  </si>
  <si>
    <t xml:space="preserve">               13. Provincial Environment and Natural Resources Office                                                                                                                                                                          </t>
  </si>
  <si>
    <t xml:space="preserve">               14. Provincial Engineer's Office- General Administration                                                                                                                                                                         </t>
  </si>
  <si>
    <t xml:space="preserve">                                   Technical And Scientific Equipment                                                                                                                                                                           </t>
  </si>
  <si>
    <t xml:space="preserve">                                   Purchase Of 1 Unit Air Compressor                                                                                                                                                                            </t>
  </si>
  <si>
    <t xml:space="preserve">                                   Purchase Of 1 Unit Crimping Machine                                                                                                                                                                          </t>
  </si>
  <si>
    <t xml:space="preserve">                                   Purchase Of 2 Units Plate Compactor                                                                                                                                                                          </t>
  </si>
  <si>
    <t xml:space="preserve">                                   Purchase Of 2 Units Welding Machine                                                                                                                                                                          </t>
  </si>
  <si>
    <t xml:space="preserve">                                   Purchase 1 Unit Of Photocopier                                                                                                                                                                               </t>
  </si>
  <si>
    <t xml:space="preserve">                                   Sb 1 - Capital Outlay (land Development At Capitol Complex Phase Ii)                                                                                                                                         </t>
  </si>
  <si>
    <t xml:space="preserve">                                   Sb 1 - Capital Outlay (school Buildings) - Construction Of Teachers Cottage At Panganason, Pantukan (additional Fund)                                                                                        </t>
  </si>
  <si>
    <t xml:space="preserve">                                   Sb 4 - Electrification At Pho (warehouse), Capitol Compound, Cabidianan                                                                                                                                      </t>
  </si>
  <si>
    <t xml:space="preserve">               15. 20% Dev't Fund-Purchase, Const. and Improvement of Gov't Facilities - Economic Services                                                                                                                                      </t>
  </si>
  <si>
    <t xml:space="preserve">                                   District I - Rehabilitation Of Road Section Araibo-las Arenas-tagugpo Road                                                                                                                                   </t>
  </si>
  <si>
    <t xml:space="preserve">                                   District I - Rehabilitation Of Road Section Cabidianan-anislagan-manat                                                                                                                                       </t>
  </si>
  <si>
    <t xml:space="preserve">                                   District I - Rehabilitation Of Road Section Kasilak-new Albay-sapawan Road                                                                                                                                   </t>
  </si>
  <si>
    <t xml:space="preserve">                                   District I - Rehabilitation Of Road Section Mapawa-tigbao Road                                                                                                                                               </t>
  </si>
  <si>
    <t xml:space="preserve">                                   District I - Rehabilitation Of Road Section Matilo-ogao-cabacungan Road                                                                                                                                      </t>
  </si>
  <si>
    <t xml:space="preserve">                                   District I - Rehabilitation Of Road Section Monkayo-awao Road                                                                                                                                                </t>
  </si>
  <si>
    <t xml:space="preserve">                                   District I - Rehabilitation Of Road Section Montevista-san Jose-lebanon Road                                                                                                                                 </t>
  </si>
  <si>
    <t xml:space="preserve">                                   District I - Rehabilitation Of Road Section Naboc-pilar-tamia Road                                                                                                                                           </t>
  </si>
  <si>
    <t xml:space="preserve">                                   District I - Rehabilitation Of Road Section New Visayas - Banagbanag-alegria-panag Road                                                                                                                      </t>
  </si>
  <si>
    <t xml:space="preserve">                                   District I - Rehabilitation Of Road Section Pangutusan-magsaysay Road                                                                                                                                        </t>
  </si>
  <si>
    <t xml:space="preserve">                                   District Ii - Rehabilitaion Of Road Section Tambongon-fuentes Road                                                                                                                                           </t>
  </si>
  <si>
    <t xml:space="preserve">                                   District Ii - Rehabilitation Of Road Section Binugsayan-lantawan-boringot-diat Road                                                                                                                          </t>
  </si>
  <si>
    <t xml:space="preserve">                                   District Ii - Rehabilitation Of Road Section Cabuyuan-luhod-mascareg Road                                                                                                                                    </t>
  </si>
  <si>
    <t xml:space="preserve">                                   District Ii - Rehabilitation Of Road Section Ceboleda-bagong Silang-laak Road                                                                                                                                </t>
  </si>
  <si>
    <t xml:space="preserve">                                   District Ii - Rehabilitation Of Road Section Jct Matiao-napnapan Road                                                                                                                                        </t>
  </si>
  <si>
    <t xml:space="preserve">                                   District Ii - Rehabilitation Of Road Section Langgam-manipongol Road                                                                                                                                         </t>
  </si>
  <si>
    <t xml:space="preserve">                                   District Ii - Rehabilitation Of Road Section Sto. Niño-mabuhay-panamoren Road                                                                                                                                </t>
  </si>
  <si>
    <t xml:space="preserve">                                   Sb 2 - Concreting Of  Road Going To Coast Guard At Brgy. Pindasan, Mabini                                                                                                                                    </t>
  </si>
  <si>
    <t xml:space="preserve">                                   Sb 2 - Construction Of 2 Units 1-classroom Building (eccd), Brgy. Union, Monkayo:  1 Unit Classroom At Purok Kammunggay (phase 1) - Part Of 3m                                                               </t>
  </si>
  <si>
    <t xml:space="preserve">                                   Sb 2 - Construction Of 2 Units 1-classroom Building (eccd), Brgy. Union, Monkayo: 1 Unit Classroom With Toilet And Handwash Inside At Purok Kawayan - Part Of 3m                                             </t>
  </si>
  <si>
    <t xml:space="preserve">                                   Sb 2 - Construction Of Classroom At Amogad Es, Datu Davao, Laak                                                                                                                                              </t>
  </si>
  <si>
    <t xml:space="preserve">                                   Sb 2 - Construction Of Classroom At Kilagding Nhs, Kilagding, Laak                                                                                                                                           </t>
  </si>
  <si>
    <t xml:space="preserve">                                   Sb 2 - Construction Of Slope Protection Abutment Bridge At Purok 2, Katipunan, Nabunturan                                                                                                                    </t>
  </si>
  <si>
    <t xml:space="preserve">          OTHER PURPOSES                                                                                                                                                                                                                        </t>
  </si>
  <si>
    <t xml:space="preserve">               16. Local Disaster Risk Reduction Management Fund                                                                                                                                                                                </t>
  </si>
  <si>
    <t xml:space="preserve">                                   Disaster Response And Rescue Equipment                                                                                                                                                                       </t>
  </si>
  <si>
    <t xml:space="preserve">                                   Information And Communication Technology Equipment                                                                                                                                                           </t>
  </si>
  <si>
    <t xml:space="preserve">                                   Motor Vehicles                                                                                                                                                                                               </t>
  </si>
  <si>
    <t xml:space="preserve">                                   Land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</si>
  <si>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Motor Vehicles-mobile Kitchen                                                                                                                                                                                </t>
  </si>
  <si>
    <t xml:space="preserve">                                   Motor Vehicles-wing Van                                                                                                                                                                                      </t>
  </si>
  <si>
    <t xml:space="preserve">                                   Purchase Of Emergency Response Vehicle - Additional Fund (ambulance)                                                                                                                                         </t>
  </si>
  <si>
    <t xml:space="preserve">                                   Purchase Of Emergency Response Vehicle- Additional Fund (1unit Wing Van)                                                                                                                                     </t>
  </si>
  <si>
    <t xml:space="preserve">                                   Ddo Information, Communication And Technology Readiness And Resilience Program Disaster Resilience Radio                                                                                                     </t>
  </si>
  <si>
    <t xml:space="preserve">                                   Communication Equipment                                                                                                                                                                                      </t>
  </si>
  <si>
    <t xml:space="preserve">                                   Identification Of Suitable Sites For Human Settlement (provision For Purchase Of Safe Relocation Sites)                                                                                                      </t>
  </si>
  <si>
    <t xml:space="preserve">                                   Identify And Acquire/purchase Relocation Sites                                                                                                                                                               </t>
  </si>
  <si>
    <t xml:space="preserve">                                   Installation Of End-to-end And Multi-hazard Early Warning System                                                                                                                                             </t>
  </si>
  <si>
    <t xml:space="preserve">                                   Installation Of Flood, Landslide And Road Safety Early Warning Devices/signages                                                                                                                              </t>
  </si>
  <si>
    <t xml:space="preserve">                                   Other Property, Plant And Equipment                                                                                                                                                                          </t>
  </si>
  <si>
    <t xml:space="preserve">                                   Installation Of Vhf Repeater And Tower For Maragusan, Monkayo, Pantukan Communication                                                                                                                        </t>
  </si>
  <si>
    <t xml:space="preserve">                                   Communication Networks                                                                                                                                                                                       </t>
  </si>
  <si>
    <t xml:space="preserve">                                   Climate Change Adaptation And Mitigation For Food Security - Rice Production Support Program - Capital Outlay                                                                                                </t>
  </si>
  <si>
    <t xml:space="preserve">                                   Identification Of Suitable Sites For Human Settlement (provision For Purchase Of Safe Relocation Sites)*                                                                                                     </t>
  </si>
  <si>
    <t xml:space="preserve">                                   Implement Rehabilitation Or Repair Of Damaged Infrastructure (public Buildings,roads, Bridges, Bank Protection, Slope Protection) Affected By Disaster  -construction Of Box Culvert At Brgy. Ampawid, Laak  </t>
  </si>
  <si>
    <t xml:space="preserve">                                   Implement Rehabilitation Or Repair Of Damaged Infrastructure (public Buildings,roads, Bridges, Bank Protection, Slope Protection) Affected By Disaster - Rehabilitation Of Fmr Special, Barangay Buhi, Laak  </t>
  </si>
  <si>
    <t xml:space="preserve">                                   Repair And Rehabilitation Of 4 Ddo Provincial Hospitals - Laak                                                                                                                                               </t>
  </si>
  <si>
    <t xml:space="preserve">                                   Repair And Rehabilitation Of 4 Ddo Provincial Hospitals - Maragusan                                                                                                                                          </t>
  </si>
  <si>
    <t xml:space="preserve">                                   Repair And Rehabilitation Of 4 Ddo Provincial Hospitals - Montevista                                                                                                                                         </t>
  </si>
  <si>
    <t xml:space="preserve">                                   Repair And Rehabilitation Of 4 Ddo Provincial Hospitals - Pantukan                                                                                                                                           </t>
  </si>
  <si>
    <t xml:space="preserve">                                   Repair Reinforce Retrofit Critical Infrastructure (infrastructure Mitigating Measures Against Flood Landslide And Other Hazards) Construction Of Single Barrel Box Culvert At Brgy Panoraon, Maco (kkmp)     </t>
  </si>
  <si>
    <t xml:space="preserve">                                   Repair Reinforce Retrofit Critical Infrastructure (infrastucture Mitigating Measures Against Flood Landslide And Other Hazards) Construction Of Slope Protection At Brgy Bayabas Nabunturan (kkmp)           </t>
  </si>
  <si>
    <t xml:space="preserve">                                   Repair, Reinforce, Retrofit Critical Infrastructure (infrastructure Mitigating Measures Against Flood, Landslide And Other Hazards) Construction Of Double Barrel Box Culvert At Brgy Dumlan Maco (kkmp)     </t>
  </si>
  <si>
    <t xml:space="preserve">                                   Repair, Reinforce, Retrofit Critical Infrastructure (infrastructure Mitigating Measures Against Flood, Landslide And Other Hazards) Rehabilitation Of Drainage Structure At Baclog, Brgy. Osmeña (kkmp)      </t>
  </si>
  <si>
    <t xml:space="preserve">                                   Repair, Reinforce, Retrofit Critical Infrastructure (infrastructure Mitigating Measures Against Flood, Landslides And Other Hazards) Rehabilitation Of Drainage Structure At Alegria Section Along Nabunturan</t>
  </si>
  <si>
    <t xml:space="preserve">                                   Sb 2 -repair Reinforce Retrofit Critical Infrastructure (infrastructure Mitigating Measures Against Flood, Landslide And Other Hazards) Construction Of Single Barrel Box Culvert At Brgy Panoraon, Maco     </t>
  </si>
  <si>
    <t xml:space="preserve">                                   Support To 1m Native Trees By 2025 Project (capital Outlay)                                                                                                                                                  </t>
  </si>
  <si>
    <t>Republic of the Philippines</t>
  </si>
  <si>
    <t>Province of Davao de Oro</t>
  </si>
  <si>
    <t>Provincial Accountant's Office</t>
  </si>
  <si>
    <t>As of December 31, 2025</t>
  </si>
  <si>
    <t xml:space="preserve">                                                                                    Prepared by:</t>
  </si>
  <si>
    <t>Reviewed by:</t>
  </si>
  <si>
    <t>Noted by:</t>
  </si>
  <si>
    <t xml:space="preserve">                                                                               ARLENE F. DEGELIO</t>
  </si>
  <si>
    <t>JOSEPH M. BARACE</t>
  </si>
  <si>
    <t xml:space="preserve">  ARIEL D. MANDAWE</t>
  </si>
  <si>
    <t xml:space="preserve">                                                                                 Fiscal Examiner II</t>
  </si>
  <si>
    <t xml:space="preserve">     Accountant IV</t>
  </si>
  <si>
    <t>Provincial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</si>
</sst>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3" fillId="0" borderId="0" xfId="1" applyFont="1"/>
    <xf numFmtId="0" fontId="0" fillId="0" borderId="0" xfId="0" applyAlignment="1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  <xf numFmtId="43" fontId="1" fillId="0" borderId="0" xfId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1800225</xdr:colOff>
      <xdr:row>0</xdr:row>
      <xdr:rowOff>28575</xdr:rowOff>
    </xdr:from>
    <xdr:to>
      <xdr:col>0</xdr:col>
      <xdr:colOff>3114675</xdr:colOff>
      <xdr:row>6</xdr:row>
      <xdr:rowOff>70055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28575"/>
          <a:ext cx="1314450" cy="1184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0</xdr:row>
      <xdr:rowOff>0</xdr:rowOff>
    </xdr:from>
    <xdr:to>
      <xdr:col>5</xdr:col>
      <xdr:colOff>608678</xdr:colOff>
      <xdr:row>6</xdr:row>
      <xdr:rowOff>51005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0"/>
          <a:ext cx="1513553" cy="11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5</xdr:col>
      <xdr:colOff>903953</xdr:colOff>
      <xdr:row>233</xdr:row>
      <xdr:rowOff>141646</xdr:rowOff>
    </xdr:to>
    <xdr:grpSp>
      <xdr:nvGrpSpPr>
        <xdr:cNvPr id="4" name="Group 4"/>
        <xdr:cNvGrpSpPr>
          <a:grpSpLocks/>
        </xdr:cNvGrpSpPr>
      </xdr:nvGrpSpPr>
      <xdr:grpSpPr bwMode="auto">
        <a:xfrm>
          <a:off x="0" y="51816000"/>
          <a:ext cx="9609803" cy="1475146"/>
          <a:chOff x="76200" y="10953750"/>
          <a:chExt cx="6386195" cy="1415415"/>
        </a:xfrm>
      </xdr:grpSpPr>
      <xdr:pic>
        <xdr:nvPicPr>
          <xdr:cNvPr id="5" name="image3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6959" t="86855" r="26802" b="4607"/>
          <a:stretch>
            <a:fillRect/>
          </a:stretch>
        </xdr:blipFill>
        <xdr:spPr bwMode="auto">
          <a:xfrm>
            <a:off x="1364916" y="10953750"/>
            <a:ext cx="3486150" cy="8782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76200" y="11690428"/>
            <a:ext cx="6386195" cy="256596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Provincial Accountant’s Office, Ground Floor, Executive Building, Provincial Capitol Complex, Cabidianan, Nabunturan, Davao de Oro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7" name="Rectangle 6"/>
          <xdr:cNvSpPr/>
        </xdr:nvSpPr>
        <xdr:spPr>
          <a:xfrm>
            <a:off x="2019042" y="11930469"/>
            <a:ext cx="2326614" cy="438696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Email: 	</a:t>
            </a:r>
            <a:r>
              <a:rPr lang="en-PH" sz="800" u="sng">
                <a:solidFill>
                  <a:srgbClr val="0563C1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pacco@davaodeoro.gov.ph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Contact Number: 	09515595263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Telephone: 	084-637-2080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5"/>
  <sheetViews>
    <sheetView tabSelected="1" workbookViewId="0">
      <selection activeCell="C10" sqref="C10"/>
    </sheetView>
  </sheetViews>
  <sheetFormatPr defaultRowHeight="15" x14ac:dyDescent="0.25"/>
  <cols>
    <col min="1" max="1" width="75.7109375" style="3" customWidth="1"/>
    <col min="2" max="2" width="9" style="3" bestFit="1" customWidth="1"/>
    <col min="3" max="5" width="15.28515625" style="7" bestFit="1" customWidth="1"/>
    <col min="6" max="6" width="13.5703125" style="7" bestFit="1" customWidth="1"/>
    <col min="7" max="7" width="14.28515625" style="7" bestFit="1" customWidth="1"/>
    <col min="8" max="16384" width="9.140625" style="3"/>
  </cols>
  <sheetData>
    <row r="1" spans="1:7" x14ac:dyDescent="0.25">
      <c r="A1" s="18" t="s">
        <v>167</v>
      </c>
      <c r="B1" s="18"/>
      <c r="C1" s="18"/>
      <c r="D1" s="18"/>
      <c r="E1" s="18"/>
      <c r="F1" s="18"/>
      <c r="G1" s="18"/>
    </row>
    <row r="2" spans="1:7" x14ac:dyDescent="0.25">
      <c r="A2" s="18" t="s">
        <v>168</v>
      </c>
      <c r="B2" s="18"/>
      <c r="C2" s="18"/>
      <c r="D2" s="18"/>
      <c r="E2" s="18"/>
      <c r="F2" s="18"/>
      <c r="G2" s="18"/>
    </row>
    <row r="3" spans="1:7" x14ac:dyDescent="0.25">
      <c r="A3" s="18" t="s">
        <v>169</v>
      </c>
      <c r="B3" s="18"/>
      <c r="C3" s="18"/>
      <c r="D3" s="18"/>
      <c r="E3" s="18"/>
      <c r="F3" s="18"/>
      <c r="G3" s="18"/>
    </row>
    <row r="5" spans="1:7" x14ac:dyDescent="0.25">
      <c r="A5" s="18" t="s">
        <v>0</v>
      </c>
      <c r="B5" s="18"/>
      <c r="C5" s="18"/>
      <c r="D5" s="18"/>
      <c r="E5" s="18"/>
      <c r="F5" s="18"/>
      <c r="G5" s="18"/>
    </row>
    <row r="6" spans="1:7" x14ac:dyDescent="0.25">
      <c r="A6" s="18" t="s">
        <v>170</v>
      </c>
      <c r="B6" s="18"/>
      <c r="C6" s="18"/>
      <c r="D6" s="18"/>
      <c r="E6" s="18"/>
      <c r="F6" s="18"/>
      <c r="G6" s="18"/>
    </row>
    <row r="7" spans="1:7" x14ac:dyDescent="0.25">
      <c r="A7" s="17"/>
      <c r="B7" s="17"/>
      <c r="C7" s="17"/>
      <c r="D7" s="17"/>
      <c r="E7" s="17"/>
      <c r="F7" s="17"/>
      <c r="G7" s="17"/>
    </row>
    <row r="8" spans="1:7" s="9" customFormat="1" ht="30" x14ac:dyDescent="0.25">
      <c r="A8" s="13" t="s">
        <v>1</v>
      </c>
      <c r="B8" s="13" t="s">
        <v>2</v>
      </c>
      <c r="C8" s="14" t="s">
        <v>3</v>
      </c>
      <c r="D8" s="14" t="s">
        <v>4</v>
      </c>
      <c r="E8" s="14" t="s">
        <v>5</v>
      </c>
      <c r="F8" s="15" t="s">
        <v>6</v>
      </c>
      <c r="G8" s="15" t="s">
        <v>7</v>
      </c>
    </row>
    <row r="10" spans="1:7" x14ac:dyDescent="0.25">
      <c r="A10" s="3" t="s">
        <v>8</v>
      </c>
      <c r="B10" s="5">
        <v>100</v>
      </c>
      <c r="C10" s="7">
        <v>171078396.5</v>
      </c>
      <c r="D10" s="7">
        <v>171078396.5</v>
      </c>
      <c r="E10" s="1">
        <v>102940296.39</v>
      </c>
      <c r="F10" s="7">
        <f t="shared" ref="F10:G12" si="0">C10-D10</f>
        <v>0</v>
      </c>
      <c r="G10" s="7">
        <f t="shared" si="0"/>
        <v>68138100.109999999</v>
      </c>
    </row>
    <row r="11" spans="1:7" x14ac:dyDescent="0.25">
      <c r="A11" s="3" t="s">
        <v>9</v>
      </c>
      <c r="B11" s="5" t="s">
        <v>10</v>
      </c>
      <c r="C11" s="7">
        <v>171078396.5</v>
      </c>
      <c r="D11" s="7">
        <v>171078396.5</v>
      </c>
      <c r="E11" s="7">
        <v>102940296.39</v>
      </c>
      <c r="F11" s="7">
        <f t="shared" si="0"/>
        <v>0</v>
      </c>
      <c r="G11" s="7">
        <f t="shared" si="0"/>
        <v>68138100.109999999</v>
      </c>
    </row>
    <row r="12" spans="1:7" x14ac:dyDescent="0.25">
      <c r="A12" s="3" t="s">
        <v>11</v>
      </c>
      <c r="B12" s="5" t="s">
        <v>10</v>
      </c>
      <c r="C12" s="7">
        <v>171078396.5</v>
      </c>
      <c r="D12" s="7">
        <v>171078396.5</v>
      </c>
      <c r="E12" s="7">
        <v>102940296.39</v>
      </c>
      <c r="F12" s="7">
        <f t="shared" si="0"/>
        <v>0</v>
      </c>
      <c r="G12" s="7">
        <f t="shared" si="0"/>
        <v>68138100.109999999</v>
      </c>
    </row>
    <row r="13" spans="1:7" x14ac:dyDescent="0.25">
      <c r="B13" s="5"/>
    </row>
    <row r="14" spans="1:7" x14ac:dyDescent="0.25">
      <c r="A14" s="3" t="s">
        <v>12</v>
      </c>
      <c r="B14" s="5" t="s">
        <v>10</v>
      </c>
      <c r="C14" s="7">
        <v>122253358.08</v>
      </c>
      <c r="D14" s="7">
        <v>122253358.08</v>
      </c>
      <c r="E14" s="7">
        <v>82458260.180000007</v>
      </c>
      <c r="F14" s="7">
        <f>C14-D14</f>
        <v>0</v>
      </c>
      <c r="G14" s="7">
        <f>D14-E14</f>
        <v>39795097.899999991</v>
      </c>
    </row>
    <row r="15" spans="1:7" x14ac:dyDescent="0.25">
      <c r="A15" s="3" t="s">
        <v>13</v>
      </c>
      <c r="B15" s="5" t="s">
        <v>10</v>
      </c>
      <c r="C15" s="7">
        <v>122253358.08</v>
      </c>
      <c r="D15" s="7">
        <v>122253358.08</v>
      </c>
      <c r="E15" s="7">
        <v>82458260.180000007</v>
      </c>
      <c r="F15" s="7">
        <f>C15-D15</f>
        <v>0</v>
      </c>
      <c r="G15" s="7">
        <f>D15-E15</f>
        <v>39795097.899999991</v>
      </c>
    </row>
    <row r="16" spans="1:7" x14ac:dyDescent="0.25">
      <c r="B16" s="5"/>
    </row>
    <row r="17" spans="1:7" x14ac:dyDescent="0.25">
      <c r="A17" s="4" t="s">
        <v>14</v>
      </c>
      <c r="B17" s="6">
        <v>1011</v>
      </c>
      <c r="C17" s="8">
        <v>4079490.77</v>
      </c>
      <c r="D17" s="8">
        <v>4079490.77</v>
      </c>
      <c r="E17" s="8">
        <v>2864497.5</v>
      </c>
      <c r="F17" s="8">
        <f t="shared" ref="F17:G21" si="1">C17-D17</f>
        <v>0</v>
      </c>
      <c r="G17" s="8">
        <f t="shared" si="1"/>
        <v>1214993.27</v>
      </c>
    </row>
    <row r="18" spans="1:7" s="4" customFormat="1" x14ac:dyDescent="0.25">
      <c r="A18" s="4" t="s">
        <v>15</v>
      </c>
      <c r="B18" s="6">
        <v>300</v>
      </c>
      <c r="C18" s="8">
        <v>4079490.77</v>
      </c>
      <c r="D18" s="8">
        <v>4079490.77</v>
      </c>
      <c r="E18" s="8">
        <v>2864497.5</v>
      </c>
      <c r="F18" s="8">
        <f t="shared" si="1"/>
        <v>0</v>
      </c>
      <c r="G18" s="8">
        <f t="shared" si="1"/>
        <v>1214993.27</v>
      </c>
    </row>
    <row r="19" spans="1:7" x14ac:dyDescent="0.25">
      <c r="A19" s="3" t="s">
        <v>16</v>
      </c>
      <c r="B19" s="5">
        <v>10705020</v>
      </c>
      <c r="C19" s="7">
        <v>100000</v>
      </c>
      <c r="D19" s="7">
        <v>100000</v>
      </c>
      <c r="E19" s="7">
        <v>99200</v>
      </c>
      <c r="F19" s="7">
        <f t="shared" si="1"/>
        <v>0</v>
      </c>
      <c r="G19" s="7">
        <f t="shared" si="1"/>
        <v>800</v>
      </c>
    </row>
    <row r="20" spans="1:7" s="9" customFormat="1" ht="30" x14ac:dyDescent="0.25">
      <c r="A20" s="10" t="s">
        <v>17</v>
      </c>
      <c r="B20" s="11">
        <v>10707010</v>
      </c>
      <c r="C20" s="12">
        <v>526242.77</v>
      </c>
      <c r="D20" s="12">
        <v>526242.77</v>
      </c>
      <c r="E20" s="12">
        <v>523353</v>
      </c>
      <c r="F20" s="12">
        <f t="shared" si="1"/>
        <v>0</v>
      </c>
      <c r="G20" s="12">
        <f t="shared" si="1"/>
        <v>2889.7700000000186</v>
      </c>
    </row>
    <row r="21" spans="1:7" x14ac:dyDescent="0.25">
      <c r="A21" s="3" t="s">
        <v>18</v>
      </c>
      <c r="B21" s="5">
        <v>10704010</v>
      </c>
      <c r="C21" s="7">
        <v>3453248</v>
      </c>
      <c r="D21" s="7">
        <v>3453248</v>
      </c>
      <c r="E21" s="7">
        <v>2241944.5</v>
      </c>
      <c r="F21" s="7">
        <f t="shared" si="1"/>
        <v>0</v>
      </c>
      <c r="G21" s="7">
        <f t="shared" si="1"/>
        <v>1211303.5</v>
      </c>
    </row>
    <row r="22" spans="1:7" x14ac:dyDescent="0.25">
      <c r="B22" s="5"/>
    </row>
    <row r="23" spans="1:7" x14ac:dyDescent="0.25">
      <c r="A23" s="4" t="s">
        <v>19</v>
      </c>
      <c r="B23" s="6">
        <v>1021</v>
      </c>
      <c r="C23" s="8">
        <v>610201</v>
      </c>
      <c r="D23" s="8">
        <v>610201</v>
      </c>
      <c r="E23" s="8">
        <v>0</v>
      </c>
      <c r="F23" s="8">
        <f t="shared" ref="F23:G25" si="2">C23-D23</f>
        <v>0</v>
      </c>
      <c r="G23" s="8">
        <f t="shared" si="2"/>
        <v>610201</v>
      </c>
    </row>
    <row r="24" spans="1:7" s="4" customFormat="1" x14ac:dyDescent="0.25">
      <c r="A24" s="4" t="s">
        <v>15</v>
      </c>
      <c r="B24" s="6">
        <v>300</v>
      </c>
      <c r="C24" s="8">
        <v>610201</v>
      </c>
      <c r="D24" s="8">
        <v>610201</v>
      </c>
      <c r="E24" s="8">
        <v>0</v>
      </c>
      <c r="F24" s="8">
        <f t="shared" si="2"/>
        <v>0</v>
      </c>
      <c r="G24" s="8">
        <f t="shared" si="2"/>
        <v>610201</v>
      </c>
    </row>
    <row r="25" spans="1:7" x14ac:dyDescent="0.25">
      <c r="A25" s="3" t="s">
        <v>20</v>
      </c>
      <c r="B25" s="5">
        <v>10705030</v>
      </c>
      <c r="C25" s="7">
        <v>610201</v>
      </c>
      <c r="D25" s="7">
        <v>610201</v>
      </c>
      <c r="E25" s="7">
        <v>0</v>
      </c>
      <c r="F25" s="7">
        <f t="shared" si="2"/>
        <v>0</v>
      </c>
      <c r="G25" s="7">
        <f t="shared" si="2"/>
        <v>610201</v>
      </c>
    </row>
    <row r="26" spans="1:7" x14ac:dyDescent="0.25">
      <c r="B26" s="5"/>
    </row>
    <row r="27" spans="1:7" x14ac:dyDescent="0.25">
      <c r="A27" s="4" t="s">
        <v>21</v>
      </c>
      <c r="B27" s="6">
        <v>1031</v>
      </c>
      <c r="C27" s="8">
        <v>585905</v>
      </c>
      <c r="D27" s="8">
        <v>585905</v>
      </c>
      <c r="E27" s="8">
        <v>349000</v>
      </c>
      <c r="F27" s="8">
        <f t="shared" ref="F27:G30" si="3">C27-D27</f>
        <v>0</v>
      </c>
      <c r="G27" s="8">
        <f t="shared" si="3"/>
        <v>236905</v>
      </c>
    </row>
    <row r="28" spans="1:7" s="4" customFormat="1" x14ac:dyDescent="0.25">
      <c r="A28" s="4" t="s">
        <v>15</v>
      </c>
      <c r="B28" s="6">
        <v>300</v>
      </c>
      <c r="C28" s="8">
        <v>585905</v>
      </c>
      <c r="D28" s="8">
        <v>585905</v>
      </c>
      <c r="E28" s="8">
        <v>349000</v>
      </c>
      <c r="F28" s="8">
        <f t="shared" si="3"/>
        <v>0</v>
      </c>
      <c r="G28" s="8">
        <f t="shared" si="3"/>
        <v>236905</v>
      </c>
    </row>
    <row r="29" spans="1:7" x14ac:dyDescent="0.25">
      <c r="A29" s="3" t="s">
        <v>22</v>
      </c>
      <c r="B29" s="5">
        <v>10707010</v>
      </c>
      <c r="C29" s="7">
        <v>35905</v>
      </c>
      <c r="D29" s="7">
        <v>35905</v>
      </c>
      <c r="E29" s="7">
        <v>0</v>
      </c>
      <c r="F29" s="7">
        <f t="shared" si="3"/>
        <v>0</v>
      </c>
      <c r="G29" s="7">
        <f t="shared" si="3"/>
        <v>35905</v>
      </c>
    </row>
    <row r="30" spans="1:7" x14ac:dyDescent="0.25">
      <c r="A30" s="3" t="s">
        <v>23</v>
      </c>
      <c r="B30" s="5">
        <v>10705030</v>
      </c>
      <c r="C30" s="7">
        <v>201000</v>
      </c>
      <c r="D30" s="7">
        <v>201000</v>
      </c>
      <c r="E30" s="7">
        <v>0</v>
      </c>
      <c r="F30" s="7">
        <f t="shared" si="3"/>
        <v>0</v>
      </c>
      <c r="G30" s="7">
        <f t="shared" si="3"/>
        <v>201000</v>
      </c>
    </row>
    <row r="31" spans="1:7" x14ac:dyDescent="0.25">
      <c r="B31" s="5"/>
    </row>
    <row r="32" spans="1:7" s="4" customFormat="1" x14ac:dyDescent="0.25">
      <c r="A32" s="4" t="s">
        <v>24</v>
      </c>
      <c r="B32" s="6"/>
      <c r="C32" s="8">
        <v>349000</v>
      </c>
      <c r="D32" s="8">
        <v>349000</v>
      </c>
      <c r="E32" s="8">
        <v>349000</v>
      </c>
      <c r="F32" s="8">
        <f>C32-D32</f>
        <v>0</v>
      </c>
      <c r="G32" s="8">
        <f>D32-E32</f>
        <v>0</v>
      </c>
    </row>
    <row r="33" spans="1:7" x14ac:dyDescent="0.25">
      <c r="A33" s="3" t="s">
        <v>25</v>
      </c>
      <c r="B33" s="5">
        <v>10705020</v>
      </c>
      <c r="C33" s="7">
        <v>349000</v>
      </c>
      <c r="D33" s="7">
        <v>349000</v>
      </c>
      <c r="E33" s="7">
        <v>349000</v>
      </c>
      <c r="F33" s="7">
        <f>C33-D33</f>
        <v>0</v>
      </c>
      <c r="G33" s="7">
        <f>D33-E33</f>
        <v>0</v>
      </c>
    </row>
    <row r="34" spans="1:7" x14ac:dyDescent="0.25">
      <c r="B34" s="5"/>
    </row>
    <row r="35" spans="1:7" x14ac:dyDescent="0.25">
      <c r="A35" s="4" t="s">
        <v>26</v>
      </c>
      <c r="B35" s="6">
        <v>1041</v>
      </c>
      <c r="C35" s="8">
        <v>3472173.84</v>
      </c>
      <c r="D35" s="8">
        <v>3472173.84</v>
      </c>
      <c r="E35" s="8">
        <v>1897459.47</v>
      </c>
      <c r="F35" s="8">
        <f t="shared" ref="F35:G38" si="4">C35-D35</f>
        <v>0</v>
      </c>
      <c r="G35" s="8">
        <f t="shared" si="4"/>
        <v>1574714.3699999999</v>
      </c>
    </row>
    <row r="36" spans="1:7" s="4" customFormat="1" x14ac:dyDescent="0.25">
      <c r="A36" s="4" t="s">
        <v>15</v>
      </c>
      <c r="B36" s="6">
        <v>300</v>
      </c>
      <c r="C36" s="8">
        <v>3472173.84</v>
      </c>
      <c r="D36" s="8">
        <v>3472173.84</v>
      </c>
      <c r="E36" s="8">
        <v>1897459.47</v>
      </c>
      <c r="F36" s="8">
        <f t="shared" si="4"/>
        <v>0</v>
      </c>
      <c r="G36" s="8">
        <f t="shared" si="4"/>
        <v>1574714.3699999999</v>
      </c>
    </row>
    <row r="37" spans="1:7" x14ac:dyDescent="0.25">
      <c r="A37" s="3" t="s">
        <v>27</v>
      </c>
      <c r="B37" s="5">
        <v>10701010</v>
      </c>
      <c r="C37" s="7">
        <v>3389578.13</v>
      </c>
      <c r="D37" s="7">
        <v>3389578.13</v>
      </c>
      <c r="E37" s="7">
        <v>1815685</v>
      </c>
      <c r="F37" s="7">
        <f t="shared" si="4"/>
        <v>0</v>
      </c>
      <c r="G37" s="7">
        <f t="shared" si="4"/>
        <v>1573893.13</v>
      </c>
    </row>
    <row r="38" spans="1:7" x14ac:dyDescent="0.25">
      <c r="A38" s="3" t="s">
        <v>28</v>
      </c>
      <c r="B38" s="5">
        <v>10701010</v>
      </c>
      <c r="C38" s="7">
        <v>82595.710000000006</v>
      </c>
      <c r="D38" s="7">
        <v>82595.710000000006</v>
      </c>
      <c r="E38" s="7">
        <v>81774.47</v>
      </c>
      <c r="F38" s="7">
        <f t="shared" si="4"/>
        <v>0</v>
      </c>
      <c r="G38" s="7">
        <f t="shared" si="4"/>
        <v>821.24000000000524</v>
      </c>
    </row>
    <row r="39" spans="1:7" x14ac:dyDescent="0.25">
      <c r="B39" s="5"/>
    </row>
    <row r="40" spans="1:7" x14ac:dyDescent="0.25">
      <c r="A40" s="4" t="s">
        <v>29</v>
      </c>
      <c r="B40" s="6">
        <v>1121</v>
      </c>
      <c r="C40" s="8">
        <v>28586921.899999999</v>
      </c>
      <c r="D40" s="8">
        <v>28586921.899999999</v>
      </c>
      <c r="E40" s="8">
        <v>28144970.550000001</v>
      </c>
      <c r="F40" s="8">
        <f t="shared" ref="F40:G44" si="5">C40-D40</f>
        <v>0</v>
      </c>
      <c r="G40" s="8">
        <f t="shared" si="5"/>
        <v>441951.34999999776</v>
      </c>
    </row>
    <row r="41" spans="1:7" s="4" customFormat="1" x14ac:dyDescent="0.25">
      <c r="A41" s="4" t="s">
        <v>15</v>
      </c>
      <c r="B41" s="6">
        <v>300</v>
      </c>
      <c r="C41" s="8">
        <v>28586921.899999999</v>
      </c>
      <c r="D41" s="8">
        <v>28586921.899999999</v>
      </c>
      <c r="E41" s="8">
        <v>28144970.550000001</v>
      </c>
      <c r="F41" s="8">
        <f t="shared" si="5"/>
        <v>0</v>
      </c>
      <c r="G41" s="8">
        <f t="shared" si="5"/>
        <v>441951.34999999776</v>
      </c>
    </row>
    <row r="42" spans="1:7" x14ac:dyDescent="0.25">
      <c r="A42" s="3" t="s">
        <v>30</v>
      </c>
      <c r="B42" s="5">
        <v>10705090</v>
      </c>
      <c r="C42" s="7">
        <v>1931448.47</v>
      </c>
      <c r="D42" s="7">
        <v>1931448.47</v>
      </c>
      <c r="E42" s="7">
        <v>1931448.47</v>
      </c>
      <c r="F42" s="7">
        <f t="shared" si="5"/>
        <v>0</v>
      </c>
      <c r="G42" s="7">
        <f t="shared" si="5"/>
        <v>0</v>
      </c>
    </row>
    <row r="43" spans="1:7" x14ac:dyDescent="0.25">
      <c r="A43" s="3" t="s">
        <v>31</v>
      </c>
      <c r="B43" s="5">
        <v>10705030</v>
      </c>
      <c r="C43" s="7">
        <v>200000</v>
      </c>
      <c r="D43" s="7">
        <v>200000</v>
      </c>
      <c r="E43" s="7">
        <v>174387</v>
      </c>
      <c r="F43" s="7">
        <f t="shared" si="5"/>
        <v>0</v>
      </c>
      <c r="G43" s="7">
        <f t="shared" si="5"/>
        <v>25613</v>
      </c>
    </row>
    <row r="44" spans="1:7" x14ac:dyDescent="0.25">
      <c r="A44" s="3" t="s">
        <v>32</v>
      </c>
      <c r="B44" s="5">
        <v>10705030</v>
      </c>
      <c r="C44" s="7">
        <v>26455473.43</v>
      </c>
      <c r="D44" s="7">
        <v>26455473.43</v>
      </c>
      <c r="E44" s="7">
        <v>26039135.079999998</v>
      </c>
      <c r="F44" s="7">
        <f t="shared" si="5"/>
        <v>0</v>
      </c>
      <c r="G44" s="7">
        <f t="shared" si="5"/>
        <v>416338.35000000149</v>
      </c>
    </row>
    <row r="45" spans="1:7" x14ac:dyDescent="0.25">
      <c r="B45" s="5"/>
    </row>
    <row r="46" spans="1:7" x14ac:dyDescent="0.25">
      <c r="A46" s="4" t="s">
        <v>33</v>
      </c>
      <c r="B46" s="6">
        <v>1061</v>
      </c>
      <c r="C46" s="8">
        <v>3245000</v>
      </c>
      <c r="D46" s="8">
        <v>3245000</v>
      </c>
      <c r="E46" s="8">
        <v>1657000</v>
      </c>
      <c r="F46" s="8">
        <f t="shared" ref="F46:G50" si="6">C46-D46</f>
        <v>0</v>
      </c>
      <c r="G46" s="8">
        <f t="shared" si="6"/>
        <v>1588000</v>
      </c>
    </row>
    <row r="47" spans="1:7" s="4" customFormat="1" x14ac:dyDescent="0.25">
      <c r="A47" s="4" t="s">
        <v>15</v>
      </c>
      <c r="B47" s="6">
        <v>300</v>
      </c>
      <c r="C47" s="8">
        <v>3245000</v>
      </c>
      <c r="D47" s="8">
        <v>3245000</v>
      </c>
      <c r="E47" s="8">
        <v>1657000</v>
      </c>
      <c r="F47" s="8">
        <f t="shared" si="6"/>
        <v>0</v>
      </c>
      <c r="G47" s="8">
        <f t="shared" si="6"/>
        <v>1588000</v>
      </c>
    </row>
    <row r="48" spans="1:7" x14ac:dyDescent="0.25">
      <c r="A48" s="3" t="s">
        <v>34</v>
      </c>
      <c r="B48" s="5">
        <v>10705070</v>
      </c>
      <c r="C48" s="7">
        <v>599000</v>
      </c>
      <c r="D48" s="7">
        <v>599000</v>
      </c>
      <c r="E48" s="7">
        <v>599000</v>
      </c>
      <c r="F48" s="7">
        <f t="shared" si="6"/>
        <v>0</v>
      </c>
      <c r="G48" s="7">
        <f t="shared" si="6"/>
        <v>0</v>
      </c>
    </row>
    <row r="49" spans="1:7" x14ac:dyDescent="0.25">
      <c r="A49" s="3" t="s">
        <v>35</v>
      </c>
      <c r="B49" s="5">
        <v>10705020</v>
      </c>
      <c r="C49" s="7">
        <v>134000</v>
      </c>
      <c r="D49" s="7">
        <v>134000</v>
      </c>
      <c r="E49" s="7">
        <v>0</v>
      </c>
      <c r="F49" s="7">
        <f t="shared" si="6"/>
        <v>0</v>
      </c>
      <c r="G49" s="7">
        <f t="shared" si="6"/>
        <v>134000</v>
      </c>
    </row>
    <row r="50" spans="1:7" x14ac:dyDescent="0.25">
      <c r="A50" s="3" t="s">
        <v>36</v>
      </c>
      <c r="B50" s="5">
        <v>10705010</v>
      </c>
      <c r="C50" s="7">
        <v>2512000</v>
      </c>
      <c r="D50" s="7">
        <v>2512000</v>
      </c>
      <c r="E50" s="7">
        <v>1058000</v>
      </c>
      <c r="F50" s="7">
        <f t="shared" si="6"/>
        <v>0</v>
      </c>
      <c r="G50" s="7">
        <f t="shared" si="6"/>
        <v>1454000</v>
      </c>
    </row>
    <row r="51" spans="1:7" x14ac:dyDescent="0.25">
      <c r="B51" s="5"/>
    </row>
    <row r="52" spans="1:7" x14ac:dyDescent="0.25">
      <c r="A52" s="4" t="s">
        <v>37</v>
      </c>
      <c r="B52" s="6">
        <v>1918</v>
      </c>
      <c r="C52" s="8">
        <v>81673665.569999993</v>
      </c>
      <c r="D52" s="8">
        <v>81673665.569999993</v>
      </c>
      <c r="E52" s="8">
        <v>47545332.659999996</v>
      </c>
      <c r="F52" s="8">
        <f t="shared" ref="F52:F83" si="7">C52-D52</f>
        <v>0</v>
      </c>
      <c r="G52" s="8">
        <f t="shared" ref="G52:G83" si="8">D52-E52</f>
        <v>34128332.909999996</v>
      </c>
    </row>
    <row r="53" spans="1:7" s="4" customFormat="1" x14ac:dyDescent="0.25">
      <c r="A53" s="4" t="s">
        <v>15</v>
      </c>
      <c r="B53" s="6">
        <v>300</v>
      </c>
      <c r="C53" s="8">
        <v>81673665.569999993</v>
      </c>
      <c r="D53" s="8">
        <v>81673665.569999993</v>
      </c>
      <c r="E53" s="8">
        <v>47545332.659999996</v>
      </c>
      <c r="F53" s="8">
        <f t="shared" si="7"/>
        <v>0</v>
      </c>
      <c r="G53" s="8">
        <f t="shared" si="8"/>
        <v>34128332.909999996</v>
      </c>
    </row>
    <row r="54" spans="1:7" x14ac:dyDescent="0.25">
      <c r="A54" s="3" t="s">
        <v>38</v>
      </c>
      <c r="B54" s="5">
        <v>10705110</v>
      </c>
      <c r="C54" s="7">
        <v>600300</v>
      </c>
      <c r="D54" s="7">
        <v>600300</v>
      </c>
      <c r="E54" s="7">
        <v>0</v>
      </c>
      <c r="F54" s="7">
        <f t="shared" si="7"/>
        <v>0</v>
      </c>
      <c r="G54" s="7">
        <f t="shared" si="8"/>
        <v>600300</v>
      </c>
    </row>
    <row r="55" spans="1:7" s="9" customFormat="1" ht="30" x14ac:dyDescent="0.25">
      <c r="A55" s="10" t="s">
        <v>39</v>
      </c>
      <c r="B55" s="11">
        <v>10703020</v>
      </c>
      <c r="C55" s="12">
        <v>1084021</v>
      </c>
      <c r="D55" s="12">
        <v>1084021</v>
      </c>
      <c r="E55" s="12">
        <v>24836.62</v>
      </c>
      <c r="F55" s="12">
        <f t="shared" si="7"/>
        <v>0</v>
      </c>
      <c r="G55" s="12">
        <f t="shared" si="8"/>
        <v>1059184.3799999999</v>
      </c>
    </row>
    <row r="56" spans="1:7" s="9" customFormat="1" ht="30" x14ac:dyDescent="0.25">
      <c r="A56" s="10" t="s">
        <v>40</v>
      </c>
      <c r="B56" s="11">
        <v>10702990</v>
      </c>
      <c r="C56" s="12">
        <v>3854256.83</v>
      </c>
      <c r="D56" s="12">
        <v>3854256.83</v>
      </c>
      <c r="E56" s="12">
        <v>3187226.54</v>
      </c>
      <c r="F56" s="12">
        <f t="shared" si="7"/>
        <v>0</v>
      </c>
      <c r="G56" s="12">
        <f t="shared" si="8"/>
        <v>667030.29</v>
      </c>
    </row>
    <row r="57" spans="1:7" s="9" customFormat="1" ht="30" x14ac:dyDescent="0.25">
      <c r="A57" s="10" t="s">
        <v>41</v>
      </c>
      <c r="B57" s="11">
        <v>10703990</v>
      </c>
      <c r="C57" s="12">
        <v>1034444.18</v>
      </c>
      <c r="D57" s="12">
        <v>1034444.18</v>
      </c>
      <c r="E57" s="12">
        <v>27008.9</v>
      </c>
      <c r="F57" s="12">
        <f t="shared" si="7"/>
        <v>0</v>
      </c>
      <c r="G57" s="12">
        <f t="shared" si="8"/>
        <v>1007435.28</v>
      </c>
    </row>
    <row r="58" spans="1:7" x14ac:dyDescent="0.25">
      <c r="A58" s="3" t="s">
        <v>42</v>
      </c>
      <c r="B58" s="5">
        <v>10703010</v>
      </c>
      <c r="C58" s="7">
        <v>4881049.62</v>
      </c>
      <c r="D58" s="7">
        <v>4881049.62</v>
      </c>
      <c r="E58" s="7">
        <v>4881049.62</v>
      </c>
      <c r="F58" s="7">
        <f t="shared" si="7"/>
        <v>0</v>
      </c>
      <c r="G58" s="7">
        <f t="shared" si="8"/>
        <v>0</v>
      </c>
    </row>
    <row r="59" spans="1:7" x14ac:dyDescent="0.25">
      <c r="A59" s="3" t="s">
        <v>43</v>
      </c>
      <c r="B59" s="5">
        <v>10704010</v>
      </c>
      <c r="C59" s="7">
        <v>65188.45</v>
      </c>
      <c r="D59" s="7">
        <v>65188.45</v>
      </c>
      <c r="E59" s="7">
        <v>65188.45</v>
      </c>
      <c r="F59" s="7">
        <f t="shared" si="7"/>
        <v>0</v>
      </c>
      <c r="G59" s="7">
        <f t="shared" si="8"/>
        <v>0</v>
      </c>
    </row>
    <row r="60" spans="1:7" x14ac:dyDescent="0.25">
      <c r="A60" s="3" t="s">
        <v>44</v>
      </c>
      <c r="B60" s="5">
        <v>10703020</v>
      </c>
      <c r="C60" s="7">
        <v>635869.38</v>
      </c>
      <c r="D60" s="7">
        <v>635869.38</v>
      </c>
      <c r="E60" s="7">
        <v>635869.38</v>
      </c>
      <c r="F60" s="7">
        <f t="shared" si="7"/>
        <v>0</v>
      </c>
      <c r="G60" s="7">
        <f t="shared" si="8"/>
        <v>0</v>
      </c>
    </row>
    <row r="61" spans="1:7" x14ac:dyDescent="0.25">
      <c r="A61" s="3" t="s">
        <v>45</v>
      </c>
      <c r="B61" s="5">
        <v>10704010</v>
      </c>
      <c r="C61" s="7">
        <v>93495.31</v>
      </c>
      <c r="D61" s="7">
        <v>93495.31</v>
      </c>
      <c r="E61" s="7">
        <v>93495.31</v>
      </c>
      <c r="F61" s="7">
        <f t="shared" si="7"/>
        <v>0</v>
      </c>
      <c r="G61" s="7">
        <f t="shared" si="8"/>
        <v>0</v>
      </c>
    </row>
    <row r="62" spans="1:7" x14ac:dyDescent="0.25">
      <c r="A62" s="3" t="s">
        <v>46</v>
      </c>
      <c r="B62" s="5">
        <v>10704010</v>
      </c>
      <c r="C62" s="7">
        <v>4925008.38</v>
      </c>
      <c r="D62" s="7">
        <v>4925008.38</v>
      </c>
      <c r="E62" s="7">
        <v>4925008.38</v>
      </c>
      <c r="F62" s="7">
        <f t="shared" si="7"/>
        <v>0</v>
      </c>
      <c r="G62" s="7">
        <f t="shared" si="8"/>
        <v>0</v>
      </c>
    </row>
    <row r="63" spans="1:7" x14ac:dyDescent="0.25">
      <c r="A63" s="3" t="s">
        <v>47</v>
      </c>
      <c r="B63" s="5">
        <v>10704990</v>
      </c>
      <c r="C63" s="7">
        <v>3000000</v>
      </c>
      <c r="D63" s="7">
        <v>3000000</v>
      </c>
      <c r="E63" s="7">
        <v>2789899.22</v>
      </c>
      <c r="F63" s="7">
        <f t="shared" si="7"/>
        <v>0</v>
      </c>
      <c r="G63" s="7">
        <f t="shared" si="8"/>
        <v>210100.7799999998</v>
      </c>
    </row>
    <row r="64" spans="1:7" s="9" customFormat="1" ht="30" x14ac:dyDescent="0.25">
      <c r="A64" s="10" t="s">
        <v>48</v>
      </c>
      <c r="B64" s="11">
        <v>10704990</v>
      </c>
      <c r="C64" s="12">
        <v>2450000</v>
      </c>
      <c r="D64" s="12">
        <v>2450000</v>
      </c>
      <c r="E64" s="12">
        <v>213959.51</v>
      </c>
      <c r="F64" s="12">
        <f t="shared" si="7"/>
        <v>0</v>
      </c>
      <c r="G64" s="12">
        <f t="shared" si="8"/>
        <v>2236040.4900000002</v>
      </c>
    </row>
    <row r="65" spans="1:7" s="9" customFormat="1" ht="30" x14ac:dyDescent="0.25">
      <c r="A65" s="10" t="s">
        <v>49</v>
      </c>
      <c r="B65" s="11">
        <v>10704990</v>
      </c>
      <c r="C65" s="12">
        <v>3101123.89</v>
      </c>
      <c r="D65" s="12">
        <v>3101123.89</v>
      </c>
      <c r="E65" s="12">
        <v>2202942.65</v>
      </c>
      <c r="F65" s="12">
        <f t="shared" si="7"/>
        <v>0</v>
      </c>
      <c r="G65" s="12">
        <f t="shared" si="8"/>
        <v>898181.24000000022</v>
      </c>
    </row>
    <row r="66" spans="1:7" s="9" customFormat="1" ht="30" x14ac:dyDescent="0.25">
      <c r="A66" s="10" t="s">
        <v>50</v>
      </c>
      <c r="B66" s="11">
        <v>10704990</v>
      </c>
      <c r="C66" s="12">
        <v>435469.17</v>
      </c>
      <c r="D66" s="12">
        <v>435469.17</v>
      </c>
      <c r="E66" s="12">
        <v>40821.040000000001</v>
      </c>
      <c r="F66" s="12">
        <f t="shared" si="7"/>
        <v>0</v>
      </c>
      <c r="G66" s="12">
        <f t="shared" si="8"/>
        <v>394648.13</v>
      </c>
    </row>
    <row r="67" spans="1:7" x14ac:dyDescent="0.25">
      <c r="A67" s="3" t="s">
        <v>51</v>
      </c>
      <c r="B67" s="5">
        <v>10703990</v>
      </c>
      <c r="C67" s="7">
        <v>1781792.96</v>
      </c>
      <c r="D67" s="7">
        <v>1781792.96</v>
      </c>
      <c r="E67" s="7">
        <v>1781792.96</v>
      </c>
      <c r="F67" s="7">
        <f t="shared" si="7"/>
        <v>0</v>
      </c>
      <c r="G67" s="7">
        <f t="shared" si="8"/>
        <v>0</v>
      </c>
    </row>
    <row r="68" spans="1:7" s="9" customFormat="1" ht="30" x14ac:dyDescent="0.25">
      <c r="A68" s="10" t="s">
        <v>52</v>
      </c>
      <c r="B68" s="11">
        <v>10703010</v>
      </c>
      <c r="C68" s="12">
        <v>20000000</v>
      </c>
      <c r="D68" s="12">
        <v>20000000</v>
      </c>
      <c r="E68" s="12">
        <v>0</v>
      </c>
      <c r="F68" s="12">
        <f t="shared" si="7"/>
        <v>0</v>
      </c>
      <c r="G68" s="12">
        <f t="shared" si="8"/>
        <v>20000000</v>
      </c>
    </row>
    <row r="69" spans="1:7" s="9" customFormat="1" ht="45" x14ac:dyDescent="0.25">
      <c r="A69" s="10" t="s">
        <v>53</v>
      </c>
      <c r="B69" s="11">
        <v>10704030</v>
      </c>
      <c r="C69" s="12">
        <v>695035.71</v>
      </c>
      <c r="D69" s="12">
        <v>695035.71</v>
      </c>
      <c r="E69" s="12">
        <v>0</v>
      </c>
      <c r="F69" s="12">
        <f t="shared" si="7"/>
        <v>0</v>
      </c>
      <c r="G69" s="12">
        <f t="shared" si="8"/>
        <v>695035.71</v>
      </c>
    </row>
    <row r="70" spans="1:7" s="9" customFormat="1" x14ac:dyDescent="0.25">
      <c r="A70" s="9" t="s">
        <v>54</v>
      </c>
      <c r="B70" s="11">
        <v>10704030</v>
      </c>
      <c r="C70" s="12">
        <v>994523.02</v>
      </c>
      <c r="D70" s="12">
        <v>994523.02</v>
      </c>
      <c r="E70" s="12">
        <v>0</v>
      </c>
      <c r="F70" s="12">
        <f t="shared" si="7"/>
        <v>0</v>
      </c>
      <c r="G70" s="12">
        <f t="shared" si="8"/>
        <v>994523.02</v>
      </c>
    </row>
    <row r="71" spans="1:7" s="9" customFormat="1" x14ac:dyDescent="0.25">
      <c r="A71" s="9" t="s">
        <v>55</v>
      </c>
      <c r="B71" s="11">
        <v>10704030</v>
      </c>
      <c r="C71" s="12">
        <v>684698.81</v>
      </c>
      <c r="D71" s="12">
        <v>684698.81</v>
      </c>
      <c r="E71" s="12">
        <v>0</v>
      </c>
      <c r="F71" s="12">
        <f t="shared" si="7"/>
        <v>0</v>
      </c>
      <c r="G71" s="12">
        <f t="shared" si="8"/>
        <v>684698.81</v>
      </c>
    </row>
    <row r="72" spans="1:7" s="9" customFormat="1" x14ac:dyDescent="0.25">
      <c r="A72" s="9" t="s">
        <v>56</v>
      </c>
      <c r="B72" s="11">
        <v>10704030</v>
      </c>
      <c r="C72" s="12">
        <v>278993.5</v>
      </c>
      <c r="D72" s="12">
        <v>278993.5</v>
      </c>
      <c r="E72" s="12">
        <v>0</v>
      </c>
      <c r="F72" s="12">
        <f t="shared" si="7"/>
        <v>0</v>
      </c>
      <c r="G72" s="12">
        <f t="shared" si="8"/>
        <v>278993.5</v>
      </c>
    </row>
    <row r="73" spans="1:7" s="9" customFormat="1" ht="30" x14ac:dyDescent="0.25">
      <c r="A73" s="10" t="s">
        <v>57</v>
      </c>
      <c r="B73" s="11">
        <v>10704010</v>
      </c>
      <c r="C73" s="12">
        <v>414363</v>
      </c>
      <c r="D73" s="12">
        <v>414363</v>
      </c>
      <c r="E73" s="12">
        <v>247058</v>
      </c>
      <c r="F73" s="12">
        <f t="shared" si="7"/>
        <v>0</v>
      </c>
      <c r="G73" s="12">
        <f t="shared" si="8"/>
        <v>167305</v>
      </c>
    </row>
    <row r="74" spans="1:7" s="9" customFormat="1" ht="30" x14ac:dyDescent="0.25">
      <c r="A74" s="10" t="s">
        <v>58</v>
      </c>
      <c r="B74" s="11">
        <v>10704010</v>
      </c>
      <c r="C74" s="12">
        <v>400154.5</v>
      </c>
      <c r="D74" s="12">
        <v>400154.5</v>
      </c>
      <c r="E74" s="12">
        <v>22375.87</v>
      </c>
      <c r="F74" s="12">
        <f t="shared" si="7"/>
        <v>0</v>
      </c>
      <c r="G74" s="12">
        <f t="shared" si="8"/>
        <v>377778.63</v>
      </c>
    </row>
    <row r="75" spans="1:7" x14ac:dyDescent="0.25">
      <c r="A75" s="3" t="s">
        <v>59</v>
      </c>
      <c r="B75" s="5">
        <v>10704010</v>
      </c>
      <c r="C75" s="7">
        <v>275051.86</v>
      </c>
      <c r="D75" s="7">
        <v>275051.86</v>
      </c>
      <c r="E75" s="7">
        <v>93610</v>
      </c>
      <c r="F75" s="7">
        <f t="shared" si="7"/>
        <v>0</v>
      </c>
      <c r="G75" s="7">
        <f t="shared" si="8"/>
        <v>181441.86</v>
      </c>
    </row>
    <row r="76" spans="1:7" x14ac:dyDescent="0.25">
      <c r="A76" s="3" t="s">
        <v>60</v>
      </c>
      <c r="B76" s="5">
        <v>10704010</v>
      </c>
      <c r="C76" s="7">
        <v>2162509.5699999998</v>
      </c>
      <c r="D76" s="7">
        <v>2162509.5699999998</v>
      </c>
      <c r="E76" s="7">
        <v>2162509.5699999998</v>
      </c>
      <c r="F76" s="7">
        <f t="shared" si="7"/>
        <v>0</v>
      </c>
      <c r="G76" s="7">
        <f t="shared" si="8"/>
        <v>0</v>
      </c>
    </row>
    <row r="77" spans="1:7" s="9" customFormat="1" ht="30" x14ac:dyDescent="0.25">
      <c r="A77" s="10" t="s">
        <v>61</v>
      </c>
      <c r="B77" s="11">
        <v>10703990</v>
      </c>
      <c r="C77" s="12">
        <v>755226</v>
      </c>
      <c r="D77" s="12">
        <v>755226</v>
      </c>
      <c r="E77" s="12">
        <v>502889.9</v>
      </c>
      <c r="F77" s="12">
        <f t="shared" si="7"/>
        <v>0</v>
      </c>
      <c r="G77" s="12">
        <f t="shared" si="8"/>
        <v>252336.09999999998</v>
      </c>
    </row>
    <row r="78" spans="1:7" x14ac:dyDescent="0.25">
      <c r="A78" s="3" t="s">
        <v>62</v>
      </c>
      <c r="B78" s="5">
        <v>10703990</v>
      </c>
      <c r="C78" s="7">
        <v>3895333.37</v>
      </c>
      <c r="D78" s="7">
        <v>3895333.37</v>
      </c>
      <c r="E78" s="7">
        <v>3895333.37</v>
      </c>
      <c r="F78" s="7">
        <f t="shared" si="7"/>
        <v>0</v>
      </c>
      <c r="G78" s="7">
        <f t="shared" si="8"/>
        <v>0</v>
      </c>
    </row>
    <row r="79" spans="1:7" x14ac:dyDescent="0.25">
      <c r="A79" s="3" t="s">
        <v>63</v>
      </c>
      <c r="B79" s="5">
        <v>10704020</v>
      </c>
      <c r="C79" s="7">
        <v>18586.75</v>
      </c>
      <c r="D79" s="7">
        <v>18586.75</v>
      </c>
      <c r="E79" s="7">
        <v>18586.75</v>
      </c>
      <c r="F79" s="7">
        <f t="shared" si="7"/>
        <v>0</v>
      </c>
      <c r="G79" s="7">
        <f t="shared" si="8"/>
        <v>0</v>
      </c>
    </row>
    <row r="80" spans="1:7" s="9" customFormat="1" ht="30" x14ac:dyDescent="0.25">
      <c r="A80" s="10" t="s">
        <v>64</v>
      </c>
      <c r="B80" s="11">
        <v>10703990</v>
      </c>
      <c r="C80" s="12">
        <v>951.75</v>
      </c>
      <c r="D80" s="12">
        <v>951.75</v>
      </c>
      <c r="E80" s="12">
        <v>951.75</v>
      </c>
      <c r="F80" s="12">
        <f t="shared" si="7"/>
        <v>0</v>
      </c>
      <c r="G80" s="12">
        <f t="shared" si="8"/>
        <v>0</v>
      </c>
    </row>
    <row r="81" spans="1:7" x14ac:dyDescent="0.25">
      <c r="A81" s="3" t="s">
        <v>65</v>
      </c>
      <c r="B81" s="5">
        <v>10703990</v>
      </c>
      <c r="C81" s="7">
        <v>423485.61</v>
      </c>
      <c r="D81" s="7">
        <v>423485.61</v>
      </c>
      <c r="E81" s="7">
        <v>423485.61</v>
      </c>
      <c r="F81" s="7">
        <f t="shared" si="7"/>
        <v>0</v>
      </c>
      <c r="G81" s="7">
        <f t="shared" si="8"/>
        <v>0</v>
      </c>
    </row>
    <row r="82" spans="1:7" x14ac:dyDescent="0.25">
      <c r="A82" s="3" t="s">
        <v>66</v>
      </c>
      <c r="B82" s="5">
        <v>10703990</v>
      </c>
      <c r="C82" s="7">
        <v>450713.36</v>
      </c>
      <c r="D82" s="7">
        <v>450713.36</v>
      </c>
      <c r="E82" s="7">
        <v>450713.36</v>
      </c>
      <c r="F82" s="7">
        <f t="shared" si="7"/>
        <v>0</v>
      </c>
      <c r="G82" s="7">
        <f t="shared" si="8"/>
        <v>0</v>
      </c>
    </row>
    <row r="83" spans="1:7" x14ac:dyDescent="0.25">
      <c r="A83" s="3" t="s">
        <v>67</v>
      </c>
      <c r="B83" s="5">
        <v>10704010</v>
      </c>
      <c r="C83" s="7">
        <v>42463.67</v>
      </c>
      <c r="D83" s="7">
        <v>42463.67</v>
      </c>
      <c r="E83" s="7">
        <v>0</v>
      </c>
      <c r="F83" s="7">
        <f t="shared" si="7"/>
        <v>0</v>
      </c>
      <c r="G83" s="7">
        <f t="shared" si="8"/>
        <v>42463.67</v>
      </c>
    </row>
    <row r="84" spans="1:7" x14ac:dyDescent="0.25">
      <c r="A84" s="3" t="s">
        <v>68</v>
      </c>
      <c r="B84" s="5">
        <v>10704010</v>
      </c>
      <c r="C84" s="7">
        <v>196622.65</v>
      </c>
      <c r="D84" s="7">
        <v>196622.65</v>
      </c>
      <c r="E84" s="7">
        <v>196622.65</v>
      </c>
      <c r="F84" s="7">
        <f t="shared" ref="F84:F102" si="9">C84-D84</f>
        <v>0</v>
      </c>
      <c r="G84" s="7">
        <f t="shared" ref="G84:G102" si="10">D84-E84</f>
        <v>0</v>
      </c>
    </row>
    <row r="85" spans="1:7" s="9" customFormat="1" ht="30" x14ac:dyDescent="0.25">
      <c r="A85" s="10" t="s">
        <v>69</v>
      </c>
      <c r="B85" s="11">
        <v>10704030</v>
      </c>
      <c r="C85" s="12">
        <v>3800000</v>
      </c>
      <c r="D85" s="12">
        <v>3800000</v>
      </c>
      <c r="E85" s="12">
        <v>3697819.89</v>
      </c>
      <c r="F85" s="12">
        <f t="shared" si="9"/>
        <v>0</v>
      </c>
      <c r="G85" s="12">
        <f t="shared" si="10"/>
        <v>102180.10999999987</v>
      </c>
    </row>
    <row r="86" spans="1:7" s="9" customFormat="1" ht="30" x14ac:dyDescent="0.25">
      <c r="A86" s="10" t="s">
        <v>70</v>
      </c>
      <c r="B86" s="11">
        <v>10703040</v>
      </c>
      <c r="C86" s="12">
        <v>202718.35</v>
      </c>
      <c r="D86" s="12">
        <v>202718.35</v>
      </c>
      <c r="E86" s="12">
        <v>136464.69</v>
      </c>
      <c r="F86" s="12">
        <f t="shared" si="9"/>
        <v>0</v>
      </c>
      <c r="G86" s="12">
        <f t="shared" si="10"/>
        <v>66253.66</v>
      </c>
    </row>
    <row r="87" spans="1:7" x14ac:dyDescent="0.25">
      <c r="A87" s="2" t="s">
        <v>71</v>
      </c>
      <c r="B87" s="5">
        <v>10703040</v>
      </c>
      <c r="C87" s="7">
        <v>5000000</v>
      </c>
      <c r="D87" s="7">
        <v>5000000</v>
      </c>
      <c r="E87" s="7">
        <v>4940289.9400000004</v>
      </c>
      <c r="F87" s="7">
        <f t="shared" si="9"/>
        <v>0</v>
      </c>
      <c r="G87" s="7">
        <f t="shared" si="10"/>
        <v>59710.05999999959</v>
      </c>
    </row>
    <row r="88" spans="1:7" x14ac:dyDescent="0.25">
      <c r="A88" s="3" t="s">
        <v>72</v>
      </c>
      <c r="B88" s="5">
        <v>10703040</v>
      </c>
      <c r="C88" s="7">
        <v>144415.5</v>
      </c>
      <c r="D88" s="7">
        <v>144415.5</v>
      </c>
      <c r="E88" s="7">
        <v>144415.5</v>
      </c>
      <c r="F88" s="7">
        <f t="shared" si="9"/>
        <v>0</v>
      </c>
      <c r="G88" s="7">
        <f t="shared" si="10"/>
        <v>0</v>
      </c>
    </row>
    <row r="89" spans="1:7" s="9" customFormat="1" ht="30" x14ac:dyDescent="0.25">
      <c r="A89" s="10" t="s">
        <v>73</v>
      </c>
      <c r="B89" s="11">
        <v>10703990</v>
      </c>
      <c r="C89" s="12">
        <v>462824.91</v>
      </c>
      <c r="D89" s="12">
        <v>462824.91</v>
      </c>
      <c r="E89" s="12">
        <v>460000</v>
      </c>
      <c r="F89" s="12">
        <f t="shared" si="9"/>
        <v>0</v>
      </c>
      <c r="G89" s="12">
        <f t="shared" si="10"/>
        <v>2824.9099999999744</v>
      </c>
    </row>
    <row r="90" spans="1:7" s="9" customFormat="1" ht="30" x14ac:dyDescent="0.25">
      <c r="A90" s="10" t="s">
        <v>74</v>
      </c>
      <c r="B90" s="11">
        <v>10703990</v>
      </c>
      <c r="C90" s="12">
        <v>407777.34</v>
      </c>
      <c r="D90" s="12">
        <v>407777.34</v>
      </c>
      <c r="E90" s="12">
        <v>287856.34999999998</v>
      </c>
      <c r="F90" s="12">
        <f t="shared" si="9"/>
        <v>0</v>
      </c>
      <c r="G90" s="12">
        <f t="shared" si="10"/>
        <v>119920.99000000005</v>
      </c>
    </row>
    <row r="91" spans="1:7" s="9" customFormat="1" ht="30" x14ac:dyDescent="0.25">
      <c r="A91" s="10" t="s">
        <v>75</v>
      </c>
      <c r="B91" s="11">
        <v>10703990</v>
      </c>
      <c r="C91" s="12">
        <v>2904206.75</v>
      </c>
      <c r="D91" s="12">
        <v>2904206.75</v>
      </c>
      <c r="E91" s="12">
        <v>2869163.22</v>
      </c>
      <c r="F91" s="12">
        <f t="shared" si="9"/>
        <v>0</v>
      </c>
      <c r="G91" s="12">
        <f t="shared" si="10"/>
        <v>35043.529999999795</v>
      </c>
    </row>
    <row r="92" spans="1:7" s="9" customFormat="1" ht="45" x14ac:dyDescent="0.25">
      <c r="A92" s="10" t="s">
        <v>76</v>
      </c>
      <c r="B92" s="11">
        <v>10704990</v>
      </c>
      <c r="C92" s="12">
        <v>534155.80000000005</v>
      </c>
      <c r="D92" s="12">
        <v>534155.80000000005</v>
      </c>
      <c r="E92" s="12">
        <v>201902.07</v>
      </c>
      <c r="F92" s="12">
        <f t="shared" si="9"/>
        <v>0</v>
      </c>
      <c r="G92" s="12">
        <f t="shared" si="10"/>
        <v>332253.73000000004</v>
      </c>
    </row>
    <row r="93" spans="1:7" s="9" customFormat="1" ht="30" customHeight="1" x14ac:dyDescent="0.25">
      <c r="A93" s="10" t="s">
        <v>77</v>
      </c>
      <c r="B93" s="11">
        <v>10704990</v>
      </c>
      <c r="C93" s="12">
        <v>810000</v>
      </c>
      <c r="D93" s="12">
        <v>810000</v>
      </c>
      <c r="E93" s="12">
        <v>402012.51</v>
      </c>
      <c r="F93" s="12">
        <f t="shared" si="9"/>
        <v>0</v>
      </c>
      <c r="G93" s="12">
        <f t="shared" si="10"/>
        <v>407987.49</v>
      </c>
    </row>
    <row r="94" spans="1:7" x14ac:dyDescent="0.25">
      <c r="A94" s="3" t="s">
        <v>78</v>
      </c>
      <c r="B94" s="5">
        <v>10703990</v>
      </c>
      <c r="C94" s="7">
        <v>1927836.95</v>
      </c>
      <c r="D94" s="7">
        <v>1927836.95</v>
      </c>
      <c r="E94" s="7">
        <v>1927836.95</v>
      </c>
      <c r="F94" s="7">
        <f t="shared" si="9"/>
        <v>0</v>
      </c>
      <c r="G94" s="7">
        <f t="shared" si="10"/>
        <v>0</v>
      </c>
    </row>
    <row r="95" spans="1:7" x14ac:dyDescent="0.25">
      <c r="A95" s="3" t="s">
        <v>79</v>
      </c>
      <c r="B95" s="5">
        <v>10701010</v>
      </c>
      <c r="C95" s="7">
        <v>83436</v>
      </c>
      <c r="D95" s="7">
        <v>83436</v>
      </c>
      <c r="E95" s="7">
        <v>0</v>
      </c>
      <c r="F95" s="7">
        <f t="shared" si="9"/>
        <v>0</v>
      </c>
      <c r="G95" s="7">
        <f t="shared" si="10"/>
        <v>83436</v>
      </c>
    </row>
    <row r="96" spans="1:7" x14ac:dyDescent="0.25">
      <c r="A96" s="3" t="s">
        <v>80</v>
      </c>
      <c r="B96" s="5">
        <v>10701010</v>
      </c>
      <c r="C96" s="7">
        <v>570000</v>
      </c>
      <c r="D96" s="7">
        <v>570000</v>
      </c>
      <c r="E96" s="7">
        <v>0</v>
      </c>
      <c r="F96" s="7">
        <f t="shared" si="9"/>
        <v>0</v>
      </c>
      <c r="G96" s="7">
        <f t="shared" si="10"/>
        <v>570000</v>
      </c>
    </row>
    <row r="97" spans="1:7" x14ac:dyDescent="0.25">
      <c r="A97" s="3" t="s">
        <v>81</v>
      </c>
      <c r="B97" s="5">
        <v>10703990</v>
      </c>
      <c r="C97" s="7">
        <v>2761103.82</v>
      </c>
      <c r="D97" s="7">
        <v>2761103.82</v>
      </c>
      <c r="E97" s="7">
        <v>1969626.56</v>
      </c>
      <c r="F97" s="7">
        <f t="shared" si="9"/>
        <v>0</v>
      </c>
      <c r="G97" s="7">
        <f t="shared" si="10"/>
        <v>791477.25999999978</v>
      </c>
    </row>
    <row r="98" spans="1:7" x14ac:dyDescent="0.25">
      <c r="A98" s="3" t="s">
        <v>82</v>
      </c>
      <c r="B98" s="5">
        <v>10703990</v>
      </c>
      <c r="C98" s="7">
        <v>494960</v>
      </c>
      <c r="D98" s="7">
        <v>494960</v>
      </c>
      <c r="E98" s="7">
        <v>404595.6</v>
      </c>
      <c r="F98" s="7">
        <f t="shared" si="9"/>
        <v>0</v>
      </c>
      <c r="G98" s="7">
        <f t="shared" si="10"/>
        <v>90364.400000000023</v>
      </c>
    </row>
    <row r="99" spans="1:7" x14ac:dyDescent="0.25">
      <c r="A99" s="3" t="s">
        <v>83</v>
      </c>
      <c r="B99" s="5">
        <v>10703990</v>
      </c>
      <c r="C99" s="7">
        <v>46154.35</v>
      </c>
      <c r="D99" s="7">
        <v>46154.35</v>
      </c>
      <c r="E99" s="7">
        <v>15608.5</v>
      </c>
      <c r="F99" s="7">
        <f t="shared" si="9"/>
        <v>0</v>
      </c>
      <c r="G99" s="7">
        <f t="shared" si="10"/>
        <v>30545.85</v>
      </c>
    </row>
    <row r="100" spans="1:7" x14ac:dyDescent="0.25">
      <c r="A100" s="3" t="s">
        <v>84</v>
      </c>
      <c r="B100" s="5">
        <v>10703990</v>
      </c>
      <c r="C100" s="7">
        <v>168077</v>
      </c>
      <c r="D100" s="7">
        <v>168077</v>
      </c>
      <c r="E100" s="7">
        <v>150000</v>
      </c>
      <c r="F100" s="7">
        <f t="shared" si="9"/>
        <v>0</v>
      </c>
      <c r="G100" s="7">
        <f t="shared" si="10"/>
        <v>18077</v>
      </c>
    </row>
    <row r="101" spans="1:7" x14ac:dyDescent="0.25">
      <c r="A101" s="3" t="s">
        <v>85</v>
      </c>
      <c r="B101" s="5">
        <v>10703990</v>
      </c>
      <c r="C101" s="7">
        <v>1486500</v>
      </c>
      <c r="D101" s="7">
        <v>1486500</v>
      </c>
      <c r="E101" s="7">
        <v>1054505.47</v>
      </c>
      <c r="F101" s="7">
        <f t="shared" si="9"/>
        <v>0</v>
      </c>
      <c r="G101" s="7">
        <f t="shared" si="10"/>
        <v>431994.53</v>
      </c>
    </row>
    <row r="102" spans="1:7" x14ac:dyDescent="0.25">
      <c r="A102" s="3" t="s">
        <v>86</v>
      </c>
      <c r="B102" s="5">
        <v>10704030</v>
      </c>
      <c r="C102" s="7">
        <v>238766.5</v>
      </c>
      <c r="D102" s="7">
        <v>238766.5</v>
      </c>
      <c r="E102" s="7">
        <v>0</v>
      </c>
      <c r="F102" s="7">
        <f t="shared" si="9"/>
        <v>0</v>
      </c>
      <c r="G102" s="7">
        <f t="shared" si="10"/>
        <v>238766.5</v>
      </c>
    </row>
    <row r="103" spans="1:7" x14ac:dyDescent="0.25">
      <c r="B103" s="5"/>
    </row>
    <row r="104" spans="1:7" x14ac:dyDescent="0.25">
      <c r="A104" s="3" t="s">
        <v>87</v>
      </c>
      <c r="B104" s="5" t="s">
        <v>10</v>
      </c>
      <c r="C104" s="7">
        <v>2716400</v>
      </c>
      <c r="D104" s="7">
        <v>2716400</v>
      </c>
      <c r="E104" s="7">
        <v>2507365.7000000002</v>
      </c>
      <c r="F104" s="7">
        <f>C104-D104</f>
        <v>0</v>
      </c>
      <c r="G104" s="7">
        <f>D104-E104</f>
        <v>209034.29999999981</v>
      </c>
    </row>
    <row r="105" spans="1:7" x14ac:dyDescent="0.25">
      <c r="A105" s="3" t="s">
        <v>13</v>
      </c>
      <c r="B105" s="5" t="s">
        <v>10</v>
      </c>
      <c r="C105" s="7">
        <v>2716400</v>
      </c>
      <c r="D105" s="7">
        <v>2716400</v>
      </c>
      <c r="E105" s="7">
        <v>2507365.7000000002</v>
      </c>
      <c r="F105" s="7">
        <f>C105-D105</f>
        <v>0</v>
      </c>
      <c r="G105" s="7">
        <f>D105-E105</f>
        <v>209034.29999999981</v>
      </c>
    </row>
    <row r="106" spans="1:7" x14ac:dyDescent="0.25">
      <c r="B106" s="5"/>
    </row>
    <row r="107" spans="1:7" x14ac:dyDescent="0.25">
      <c r="A107" s="4" t="s">
        <v>88</v>
      </c>
      <c r="B107" s="6">
        <v>4411</v>
      </c>
      <c r="C107" s="8">
        <v>2716400</v>
      </c>
      <c r="D107" s="8">
        <v>2716400</v>
      </c>
      <c r="E107" s="8">
        <v>2507365.7000000002</v>
      </c>
      <c r="F107" s="8">
        <f t="shared" ref="F107:G114" si="11">C107-D107</f>
        <v>0</v>
      </c>
      <c r="G107" s="8">
        <f t="shared" si="11"/>
        <v>209034.29999999981</v>
      </c>
    </row>
    <row r="108" spans="1:7" s="4" customFormat="1" x14ac:dyDescent="0.25">
      <c r="A108" s="4" t="s">
        <v>15</v>
      </c>
      <c r="B108" s="6">
        <v>300</v>
      </c>
      <c r="C108" s="8">
        <v>2716400</v>
      </c>
      <c r="D108" s="8">
        <v>2716400</v>
      </c>
      <c r="E108" s="8">
        <v>2507365.7000000002</v>
      </c>
      <c r="F108" s="8">
        <f t="shared" si="11"/>
        <v>0</v>
      </c>
      <c r="G108" s="8">
        <f t="shared" si="11"/>
        <v>209034.29999999981</v>
      </c>
    </row>
    <row r="109" spans="1:7" x14ac:dyDescent="0.25">
      <c r="A109" s="3" t="s">
        <v>89</v>
      </c>
      <c r="B109" s="5">
        <v>10705110</v>
      </c>
      <c r="C109" s="7">
        <v>180000</v>
      </c>
      <c r="D109" s="7">
        <v>180000</v>
      </c>
      <c r="E109" s="7">
        <v>164900</v>
      </c>
      <c r="F109" s="7">
        <f t="shared" si="11"/>
        <v>0</v>
      </c>
      <c r="G109" s="7">
        <f t="shared" si="11"/>
        <v>15100</v>
      </c>
    </row>
    <row r="110" spans="1:7" x14ac:dyDescent="0.25">
      <c r="A110" s="3" t="s">
        <v>90</v>
      </c>
      <c r="B110" s="5">
        <v>10705110</v>
      </c>
      <c r="C110" s="7">
        <v>442000</v>
      </c>
      <c r="D110" s="7">
        <v>442000</v>
      </c>
      <c r="E110" s="7">
        <v>442000</v>
      </c>
      <c r="F110" s="7">
        <f t="shared" si="11"/>
        <v>0</v>
      </c>
      <c r="G110" s="7">
        <f t="shared" si="11"/>
        <v>0</v>
      </c>
    </row>
    <row r="111" spans="1:7" x14ac:dyDescent="0.25">
      <c r="A111" s="3" t="s">
        <v>91</v>
      </c>
      <c r="B111" s="5">
        <v>10705110</v>
      </c>
      <c r="C111" s="7">
        <v>150000</v>
      </c>
      <c r="D111" s="7">
        <v>150000</v>
      </c>
      <c r="E111" s="7">
        <v>142900</v>
      </c>
      <c r="F111" s="7">
        <f t="shared" si="11"/>
        <v>0</v>
      </c>
      <c r="G111" s="7">
        <f t="shared" si="11"/>
        <v>7100</v>
      </c>
    </row>
    <row r="112" spans="1:7" x14ac:dyDescent="0.25">
      <c r="A112" s="3" t="s">
        <v>92</v>
      </c>
      <c r="B112" s="5">
        <v>10705110</v>
      </c>
      <c r="C112" s="7">
        <v>74400</v>
      </c>
      <c r="D112" s="7">
        <v>74400</v>
      </c>
      <c r="E112" s="7">
        <v>0</v>
      </c>
      <c r="F112" s="7">
        <f t="shared" si="11"/>
        <v>0</v>
      </c>
      <c r="G112" s="7">
        <f t="shared" si="11"/>
        <v>74400</v>
      </c>
    </row>
    <row r="113" spans="1:7" x14ac:dyDescent="0.25">
      <c r="A113" s="3" t="s">
        <v>93</v>
      </c>
      <c r="B113" s="5">
        <v>10705110</v>
      </c>
      <c r="C113" s="7">
        <v>300000</v>
      </c>
      <c r="D113" s="7">
        <v>300000</v>
      </c>
      <c r="E113" s="7">
        <v>298000</v>
      </c>
      <c r="F113" s="7">
        <f t="shared" si="11"/>
        <v>0</v>
      </c>
      <c r="G113" s="7">
        <f t="shared" si="11"/>
        <v>2000</v>
      </c>
    </row>
    <row r="114" spans="1:7" x14ac:dyDescent="0.25">
      <c r="A114" s="3" t="s">
        <v>94</v>
      </c>
      <c r="B114" s="5">
        <v>10704030</v>
      </c>
      <c r="C114" s="7">
        <v>1570000</v>
      </c>
      <c r="D114" s="7">
        <v>1570000</v>
      </c>
      <c r="E114" s="7">
        <v>1459565.7</v>
      </c>
      <c r="F114" s="7">
        <f t="shared" si="11"/>
        <v>0</v>
      </c>
      <c r="G114" s="7">
        <f t="shared" si="11"/>
        <v>110434.30000000005</v>
      </c>
    </row>
    <row r="115" spans="1:7" x14ac:dyDescent="0.25">
      <c r="B115" s="5"/>
    </row>
    <row r="116" spans="1:7" x14ac:dyDescent="0.25">
      <c r="A116" s="3" t="s">
        <v>95</v>
      </c>
      <c r="B116" s="5" t="s">
        <v>10</v>
      </c>
      <c r="C116" s="7">
        <v>237000</v>
      </c>
      <c r="D116" s="7">
        <v>237000</v>
      </c>
      <c r="E116" s="7">
        <v>0</v>
      </c>
      <c r="F116" s="7">
        <f>C116-D116</f>
        <v>0</v>
      </c>
      <c r="G116" s="7">
        <f>D116-E116</f>
        <v>237000</v>
      </c>
    </row>
    <row r="117" spans="1:7" x14ac:dyDescent="0.25">
      <c r="A117" s="3" t="s">
        <v>13</v>
      </c>
      <c r="B117" s="5" t="s">
        <v>10</v>
      </c>
      <c r="C117" s="7">
        <v>237000</v>
      </c>
      <c r="D117" s="7">
        <v>237000</v>
      </c>
      <c r="E117" s="7">
        <v>0</v>
      </c>
      <c r="F117" s="7">
        <f>C117-D117</f>
        <v>0</v>
      </c>
      <c r="G117" s="7">
        <f>D117-E117</f>
        <v>237000</v>
      </c>
    </row>
    <row r="118" spans="1:7" x14ac:dyDescent="0.25">
      <c r="B118" s="5"/>
    </row>
    <row r="119" spans="1:7" x14ac:dyDescent="0.25">
      <c r="A119" s="4" t="s">
        <v>96</v>
      </c>
      <c r="B119" s="6">
        <v>7611</v>
      </c>
      <c r="C119" s="8">
        <v>237000</v>
      </c>
      <c r="D119" s="8">
        <v>237000</v>
      </c>
      <c r="E119" s="8">
        <v>0</v>
      </c>
      <c r="F119" s="8">
        <f t="shared" ref="F119:G121" si="12">C119-D119</f>
        <v>0</v>
      </c>
      <c r="G119" s="8">
        <f t="shared" si="12"/>
        <v>237000</v>
      </c>
    </row>
    <row r="120" spans="1:7" s="4" customFormat="1" x14ac:dyDescent="0.25">
      <c r="A120" s="4" t="s">
        <v>15</v>
      </c>
      <c r="B120" s="6">
        <v>300</v>
      </c>
      <c r="C120" s="8">
        <v>237000</v>
      </c>
      <c r="D120" s="8">
        <v>237000</v>
      </c>
      <c r="E120" s="8">
        <v>0</v>
      </c>
      <c r="F120" s="8">
        <f t="shared" si="12"/>
        <v>0</v>
      </c>
      <c r="G120" s="8">
        <f t="shared" si="12"/>
        <v>237000</v>
      </c>
    </row>
    <row r="121" spans="1:7" x14ac:dyDescent="0.25">
      <c r="A121" s="3" t="s">
        <v>25</v>
      </c>
      <c r="B121" s="5">
        <v>10705020</v>
      </c>
      <c r="C121" s="7">
        <v>237000</v>
      </c>
      <c r="D121" s="7">
        <v>237000</v>
      </c>
      <c r="E121" s="7">
        <v>0</v>
      </c>
      <c r="F121" s="7">
        <f t="shared" si="12"/>
        <v>0</v>
      </c>
      <c r="G121" s="7">
        <f t="shared" si="12"/>
        <v>237000</v>
      </c>
    </row>
    <row r="122" spans="1:7" x14ac:dyDescent="0.25">
      <c r="B122" s="5"/>
    </row>
    <row r="123" spans="1:7" x14ac:dyDescent="0.25">
      <c r="A123" s="3" t="s">
        <v>97</v>
      </c>
      <c r="B123" s="5" t="s">
        <v>10</v>
      </c>
      <c r="C123" s="7">
        <v>20371278.02</v>
      </c>
      <c r="D123" s="7">
        <v>20371278.02</v>
      </c>
      <c r="E123" s="7">
        <v>6017986.2800000003</v>
      </c>
      <c r="F123" s="7">
        <f>C123-D123</f>
        <v>0</v>
      </c>
      <c r="G123" s="7">
        <f>D123-E123</f>
        <v>14353291.739999998</v>
      </c>
    </row>
    <row r="124" spans="1:7" x14ac:dyDescent="0.25">
      <c r="A124" s="3" t="s">
        <v>13</v>
      </c>
      <c r="B124" s="5" t="s">
        <v>10</v>
      </c>
      <c r="C124" s="7">
        <v>20371278.02</v>
      </c>
      <c r="D124" s="7">
        <v>20371278.02</v>
      </c>
      <c r="E124" s="7">
        <v>6017986.2800000003</v>
      </c>
      <c r="F124" s="7">
        <f>C124-D124</f>
        <v>0</v>
      </c>
      <c r="G124" s="7">
        <f>D124-E124</f>
        <v>14353291.739999998</v>
      </c>
    </row>
    <row r="125" spans="1:7" x14ac:dyDescent="0.25">
      <c r="B125" s="5"/>
    </row>
    <row r="126" spans="1:7" x14ac:dyDescent="0.25">
      <c r="A126" s="4" t="s">
        <v>98</v>
      </c>
      <c r="B126" s="6">
        <v>8731</v>
      </c>
      <c r="C126" s="8">
        <v>70000</v>
      </c>
      <c r="D126" s="8">
        <v>70000</v>
      </c>
      <c r="E126" s="8">
        <v>0</v>
      </c>
      <c r="F126" s="8">
        <f t="shared" ref="F126:G128" si="13">C126-D126</f>
        <v>0</v>
      </c>
      <c r="G126" s="8">
        <f t="shared" si="13"/>
        <v>70000</v>
      </c>
    </row>
    <row r="127" spans="1:7" s="4" customFormat="1" x14ac:dyDescent="0.25">
      <c r="A127" s="4" t="s">
        <v>15</v>
      </c>
      <c r="B127" s="6">
        <v>300</v>
      </c>
      <c r="C127" s="8">
        <v>70000</v>
      </c>
      <c r="D127" s="8">
        <v>70000</v>
      </c>
      <c r="E127" s="8">
        <v>0</v>
      </c>
      <c r="F127" s="8">
        <f t="shared" si="13"/>
        <v>0</v>
      </c>
      <c r="G127" s="8">
        <f t="shared" si="13"/>
        <v>70000</v>
      </c>
    </row>
    <row r="128" spans="1:7" x14ac:dyDescent="0.25">
      <c r="A128" s="3" t="s">
        <v>32</v>
      </c>
      <c r="B128" s="5">
        <v>10705030</v>
      </c>
      <c r="C128" s="7">
        <v>70000</v>
      </c>
      <c r="D128" s="7">
        <v>70000</v>
      </c>
      <c r="E128" s="7">
        <v>0</v>
      </c>
      <c r="F128" s="7">
        <f t="shared" si="13"/>
        <v>0</v>
      </c>
      <c r="G128" s="7">
        <f t="shared" si="13"/>
        <v>70000</v>
      </c>
    </row>
    <row r="129" spans="1:7" x14ac:dyDescent="0.25">
      <c r="B129" s="5"/>
    </row>
    <row r="130" spans="1:7" x14ac:dyDescent="0.25">
      <c r="A130" s="4" t="s">
        <v>99</v>
      </c>
      <c r="B130" s="6">
        <v>8751</v>
      </c>
      <c r="C130" s="8">
        <v>4538054.05</v>
      </c>
      <c r="D130" s="8">
        <v>4538054.05</v>
      </c>
      <c r="E130" s="8">
        <v>59098</v>
      </c>
      <c r="F130" s="8">
        <f t="shared" ref="F130:F140" si="14">C130-D130</f>
        <v>0</v>
      </c>
      <c r="G130" s="8">
        <f t="shared" ref="G130:G140" si="15">D130-E130</f>
        <v>4478956.05</v>
      </c>
    </row>
    <row r="131" spans="1:7" s="4" customFormat="1" x14ac:dyDescent="0.25">
      <c r="A131" s="4" t="s">
        <v>15</v>
      </c>
      <c r="B131" s="6">
        <v>300</v>
      </c>
      <c r="C131" s="8">
        <v>4538054.05</v>
      </c>
      <c r="D131" s="8">
        <v>4538054.05</v>
      </c>
      <c r="E131" s="8">
        <v>59098</v>
      </c>
      <c r="F131" s="8">
        <f t="shared" si="14"/>
        <v>0</v>
      </c>
      <c r="G131" s="8">
        <f t="shared" si="15"/>
        <v>4478956.05</v>
      </c>
    </row>
    <row r="132" spans="1:7" x14ac:dyDescent="0.25">
      <c r="A132" s="3" t="s">
        <v>100</v>
      </c>
      <c r="B132" s="5">
        <v>10705140</v>
      </c>
      <c r="C132" s="7">
        <v>932000</v>
      </c>
      <c r="D132" s="7">
        <v>932000</v>
      </c>
      <c r="E132" s="7">
        <v>0</v>
      </c>
      <c r="F132" s="7">
        <f t="shared" si="14"/>
        <v>0</v>
      </c>
      <c r="G132" s="7">
        <f t="shared" si="15"/>
        <v>932000</v>
      </c>
    </row>
    <row r="133" spans="1:7" x14ac:dyDescent="0.25">
      <c r="A133" s="3" t="s">
        <v>101</v>
      </c>
      <c r="B133" s="5">
        <v>10705010</v>
      </c>
      <c r="C133" s="7">
        <v>2000000</v>
      </c>
      <c r="D133" s="7">
        <v>2000000</v>
      </c>
      <c r="E133" s="7">
        <v>0</v>
      </c>
      <c r="F133" s="7">
        <f t="shared" si="14"/>
        <v>0</v>
      </c>
      <c r="G133" s="7">
        <f t="shared" si="15"/>
        <v>2000000</v>
      </c>
    </row>
    <row r="134" spans="1:7" x14ac:dyDescent="0.25">
      <c r="A134" s="3" t="s">
        <v>102</v>
      </c>
      <c r="B134" s="5">
        <v>10705010</v>
      </c>
      <c r="C134" s="7">
        <v>420000</v>
      </c>
      <c r="D134" s="7">
        <v>420000</v>
      </c>
      <c r="E134" s="7">
        <v>0</v>
      </c>
      <c r="F134" s="7">
        <f t="shared" si="14"/>
        <v>0</v>
      </c>
      <c r="G134" s="7">
        <f t="shared" si="15"/>
        <v>420000</v>
      </c>
    </row>
    <row r="135" spans="1:7" x14ac:dyDescent="0.25">
      <c r="A135" s="3" t="s">
        <v>103</v>
      </c>
      <c r="B135" s="5">
        <v>10705010</v>
      </c>
      <c r="C135" s="7">
        <v>200000</v>
      </c>
      <c r="D135" s="7">
        <v>200000</v>
      </c>
      <c r="E135" s="7">
        <v>0</v>
      </c>
      <c r="F135" s="7">
        <f t="shared" si="14"/>
        <v>0</v>
      </c>
      <c r="G135" s="7">
        <f t="shared" si="15"/>
        <v>200000</v>
      </c>
    </row>
    <row r="136" spans="1:7" x14ac:dyDescent="0.25">
      <c r="A136" s="3" t="s">
        <v>104</v>
      </c>
      <c r="B136" s="5">
        <v>10705010</v>
      </c>
      <c r="C136" s="7">
        <v>440000</v>
      </c>
      <c r="D136" s="7">
        <v>440000</v>
      </c>
      <c r="E136" s="7">
        <v>0</v>
      </c>
      <c r="F136" s="7">
        <f t="shared" si="14"/>
        <v>0</v>
      </c>
      <c r="G136" s="7">
        <f t="shared" si="15"/>
        <v>440000</v>
      </c>
    </row>
    <row r="137" spans="1:7" x14ac:dyDescent="0.25">
      <c r="A137" s="3" t="s">
        <v>105</v>
      </c>
      <c r="B137" s="5">
        <v>10705020</v>
      </c>
      <c r="C137" s="7">
        <v>109222.23</v>
      </c>
      <c r="D137" s="7">
        <v>109222.23</v>
      </c>
      <c r="E137" s="7">
        <v>0</v>
      </c>
      <c r="F137" s="7">
        <f t="shared" si="14"/>
        <v>0</v>
      </c>
      <c r="G137" s="7">
        <f t="shared" si="15"/>
        <v>109222.23</v>
      </c>
    </row>
    <row r="138" spans="1:7" s="9" customFormat="1" x14ac:dyDescent="0.25">
      <c r="A138" s="9" t="s">
        <v>106</v>
      </c>
      <c r="B138" s="11">
        <v>10702990</v>
      </c>
      <c r="C138" s="12">
        <v>377733.82</v>
      </c>
      <c r="D138" s="12">
        <v>377733.82</v>
      </c>
      <c r="E138" s="12">
        <v>0</v>
      </c>
      <c r="F138" s="12">
        <f t="shared" si="14"/>
        <v>0</v>
      </c>
      <c r="G138" s="12">
        <f t="shared" si="15"/>
        <v>377733.82</v>
      </c>
    </row>
    <row r="139" spans="1:7" s="9" customFormat="1" ht="30" x14ac:dyDescent="0.25">
      <c r="A139" s="10" t="s">
        <v>107</v>
      </c>
      <c r="B139" s="11">
        <v>10704020</v>
      </c>
      <c r="C139" s="12">
        <v>29080</v>
      </c>
      <c r="D139" s="12">
        <v>29080</v>
      </c>
      <c r="E139" s="12">
        <v>29080</v>
      </c>
      <c r="F139" s="12">
        <f t="shared" si="14"/>
        <v>0</v>
      </c>
      <c r="G139" s="12">
        <f t="shared" si="15"/>
        <v>0</v>
      </c>
    </row>
    <row r="140" spans="1:7" s="9" customFormat="1" x14ac:dyDescent="0.25">
      <c r="A140" s="9" t="s">
        <v>108</v>
      </c>
      <c r="B140" s="11">
        <v>10703050</v>
      </c>
      <c r="C140" s="12">
        <v>30018</v>
      </c>
      <c r="D140" s="12">
        <v>30018</v>
      </c>
      <c r="E140" s="12">
        <v>30018</v>
      </c>
      <c r="F140" s="12">
        <f t="shared" si="14"/>
        <v>0</v>
      </c>
      <c r="G140" s="12">
        <f t="shared" si="15"/>
        <v>0</v>
      </c>
    </row>
    <row r="141" spans="1:7" x14ac:dyDescent="0.25">
      <c r="B141" s="5"/>
    </row>
    <row r="142" spans="1:7" x14ac:dyDescent="0.25">
      <c r="A142" s="4" t="s">
        <v>109</v>
      </c>
      <c r="B142" s="6">
        <v>8918</v>
      </c>
      <c r="C142" s="8">
        <v>15763223.970000001</v>
      </c>
      <c r="D142" s="8">
        <v>15763223.970000001</v>
      </c>
      <c r="E142" s="8">
        <v>5958888.2800000003</v>
      </c>
      <c r="F142" s="8">
        <f t="shared" ref="F142:F166" si="16">C142-D142</f>
        <v>0</v>
      </c>
      <c r="G142" s="8">
        <f t="shared" ref="G142:G166" si="17">D142-E142</f>
        <v>9804335.6900000013</v>
      </c>
    </row>
    <row r="143" spans="1:7" x14ac:dyDescent="0.25">
      <c r="A143" s="4" t="s">
        <v>15</v>
      </c>
      <c r="B143" s="5">
        <v>300</v>
      </c>
      <c r="C143" s="7">
        <v>15763223.970000001</v>
      </c>
      <c r="D143" s="7">
        <v>15763223.970000001</v>
      </c>
      <c r="E143" s="7">
        <v>5958888.2800000003</v>
      </c>
      <c r="F143" s="7">
        <f t="shared" si="16"/>
        <v>0</v>
      </c>
      <c r="G143" s="7">
        <f t="shared" si="17"/>
        <v>9804335.6900000013</v>
      </c>
    </row>
    <row r="144" spans="1:7" x14ac:dyDescent="0.25">
      <c r="A144" s="3" t="s">
        <v>110</v>
      </c>
      <c r="B144" s="5">
        <v>10703010</v>
      </c>
      <c r="C144" s="7">
        <v>1887</v>
      </c>
      <c r="D144" s="7">
        <v>1887</v>
      </c>
      <c r="E144" s="7">
        <v>1887</v>
      </c>
      <c r="F144" s="7">
        <f t="shared" si="16"/>
        <v>0</v>
      </c>
      <c r="G144" s="7">
        <f t="shared" si="17"/>
        <v>0</v>
      </c>
    </row>
    <row r="145" spans="1:7" x14ac:dyDescent="0.25">
      <c r="A145" s="3" t="s">
        <v>111</v>
      </c>
      <c r="B145" s="5">
        <v>10703010</v>
      </c>
      <c r="C145" s="7">
        <v>947.25</v>
      </c>
      <c r="D145" s="7">
        <v>947.25</v>
      </c>
      <c r="E145" s="7">
        <v>947.25</v>
      </c>
      <c r="F145" s="7">
        <f t="shared" si="16"/>
        <v>0</v>
      </c>
      <c r="G145" s="7">
        <f t="shared" si="17"/>
        <v>0</v>
      </c>
    </row>
    <row r="146" spans="1:7" x14ac:dyDescent="0.25">
      <c r="A146" s="3" t="s">
        <v>112</v>
      </c>
      <c r="B146" s="5">
        <v>10703010</v>
      </c>
      <c r="C146" s="7">
        <v>99354.8</v>
      </c>
      <c r="D146" s="7">
        <v>99354.8</v>
      </c>
      <c r="E146" s="7">
        <v>0</v>
      </c>
      <c r="F146" s="7">
        <f t="shared" si="16"/>
        <v>0</v>
      </c>
      <c r="G146" s="7">
        <f t="shared" si="17"/>
        <v>99354.8</v>
      </c>
    </row>
    <row r="147" spans="1:7" x14ac:dyDescent="0.25">
      <c r="A147" s="3" t="s">
        <v>113</v>
      </c>
      <c r="B147" s="5">
        <v>10703010</v>
      </c>
      <c r="C147" s="7">
        <v>432165.28</v>
      </c>
      <c r="D147" s="7">
        <v>432165.28</v>
      </c>
      <c r="E147" s="7">
        <v>114366.65</v>
      </c>
      <c r="F147" s="7">
        <f t="shared" si="16"/>
        <v>0</v>
      </c>
      <c r="G147" s="7">
        <f t="shared" si="17"/>
        <v>317798.63</v>
      </c>
    </row>
    <row r="148" spans="1:7" x14ac:dyDescent="0.25">
      <c r="A148" s="3" t="s">
        <v>114</v>
      </c>
      <c r="B148" s="5">
        <v>10703010</v>
      </c>
      <c r="C148" s="7">
        <v>666361.19999999995</v>
      </c>
      <c r="D148" s="7">
        <v>666361.19999999995</v>
      </c>
      <c r="E148" s="7">
        <v>0</v>
      </c>
      <c r="F148" s="7">
        <f t="shared" si="16"/>
        <v>0</v>
      </c>
      <c r="G148" s="7">
        <f t="shared" si="17"/>
        <v>666361.19999999995</v>
      </c>
    </row>
    <row r="149" spans="1:7" x14ac:dyDescent="0.25">
      <c r="A149" s="3" t="s">
        <v>115</v>
      </c>
      <c r="B149" s="5">
        <v>10703010</v>
      </c>
      <c r="C149" s="7">
        <v>659012.4</v>
      </c>
      <c r="D149" s="7">
        <v>659012.4</v>
      </c>
      <c r="E149" s="7">
        <v>434712.95</v>
      </c>
      <c r="F149" s="7">
        <f t="shared" si="16"/>
        <v>0</v>
      </c>
      <c r="G149" s="7">
        <f t="shared" si="17"/>
        <v>224299.45</v>
      </c>
    </row>
    <row r="150" spans="1:7" x14ac:dyDescent="0.25">
      <c r="A150" s="3" t="s">
        <v>116</v>
      </c>
      <c r="B150" s="5">
        <v>10703010</v>
      </c>
      <c r="C150" s="7">
        <v>156022.71</v>
      </c>
      <c r="D150" s="7">
        <v>156022.71</v>
      </c>
      <c r="E150" s="7">
        <v>0</v>
      </c>
      <c r="F150" s="7">
        <f t="shared" si="16"/>
        <v>0</v>
      </c>
      <c r="G150" s="7">
        <f t="shared" si="17"/>
        <v>156022.71</v>
      </c>
    </row>
    <row r="151" spans="1:7" x14ac:dyDescent="0.25">
      <c r="A151" s="3" t="s">
        <v>117</v>
      </c>
      <c r="B151" s="5">
        <v>10703010</v>
      </c>
      <c r="C151" s="7">
        <v>1196417.4099999999</v>
      </c>
      <c r="D151" s="7">
        <v>1196417.4099999999</v>
      </c>
      <c r="E151" s="7">
        <v>10670</v>
      </c>
      <c r="F151" s="7">
        <f t="shared" si="16"/>
        <v>0</v>
      </c>
      <c r="G151" s="7">
        <f t="shared" si="17"/>
        <v>1185747.4099999999</v>
      </c>
    </row>
    <row r="152" spans="1:7" x14ac:dyDescent="0.25">
      <c r="A152" s="3" t="s">
        <v>118</v>
      </c>
      <c r="B152" s="5">
        <v>10703010</v>
      </c>
      <c r="C152" s="7">
        <v>121737.9</v>
      </c>
      <c r="D152" s="7">
        <v>121737.9</v>
      </c>
      <c r="E152" s="7">
        <v>121737.9</v>
      </c>
      <c r="F152" s="7">
        <f t="shared" si="16"/>
        <v>0</v>
      </c>
      <c r="G152" s="7">
        <f t="shared" si="17"/>
        <v>0</v>
      </c>
    </row>
    <row r="153" spans="1:7" x14ac:dyDescent="0.25">
      <c r="A153" s="3" t="s">
        <v>119</v>
      </c>
      <c r="B153" s="5">
        <v>10703010</v>
      </c>
      <c r="C153" s="7">
        <v>247405.2</v>
      </c>
      <c r="D153" s="7">
        <v>247405.2</v>
      </c>
      <c r="E153" s="7">
        <v>247405.2</v>
      </c>
      <c r="F153" s="7">
        <f t="shared" si="16"/>
        <v>0</v>
      </c>
      <c r="G153" s="7">
        <f t="shared" si="17"/>
        <v>0</v>
      </c>
    </row>
    <row r="154" spans="1:7" x14ac:dyDescent="0.25">
      <c r="A154" s="3" t="s">
        <v>120</v>
      </c>
      <c r="B154" s="5">
        <v>10703010</v>
      </c>
      <c r="C154" s="7">
        <v>26975</v>
      </c>
      <c r="D154" s="7">
        <v>26975</v>
      </c>
      <c r="E154" s="7">
        <v>26975</v>
      </c>
      <c r="F154" s="7">
        <f t="shared" si="16"/>
        <v>0</v>
      </c>
      <c r="G154" s="7">
        <f t="shared" si="17"/>
        <v>0</v>
      </c>
    </row>
    <row r="155" spans="1:7" x14ac:dyDescent="0.25">
      <c r="A155" s="3" t="s">
        <v>121</v>
      </c>
      <c r="B155" s="5">
        <v>10703010</v>
      </c>
      <c r="C155" s="7">
        <v>152463.75</v>
      </c>
      <c r="D155" s="7">
        <v>152463.75</v>
      </c>
      <c r="E155" s="7">
        <v>152463.75</v>
      </c>
      <c r="F155" s="7">
        <f t="shared" si="16"/>
        <v>0</v>
      </c>
      <c r="G155" s="7">
        <f t="shared" si="17"/>
        <v>0</v>
      </c>
    </row>
    <row r="156" spans="1:7" x14ac:dyDescent="0.25">
      <c r="A156" s="3" t="s">
        <v>122</v>
      </c>
      <c r="B156" s="5">
        <v>10703010</v>
      </c>
      <c r="C156" s="7">
        <v>505595</v>
      </c>
      <c r="D156" s="7">
        <v>505595</v>
      </c>
      <c r="E156" s="7">
        <v>505595</v>
      </c>
      <c r="F156" s="7">
        <f t="shared" si="16"/>
        <v>0</v>
      </c>
      <c r="G156" s="7">
        <f t="shared" si="17"/>
        <v>0</v>
      </c>
    </row>
    <row r="157" spans="1:7" x14ac:dyDescent="0.25">
      <c r="A157" s="3" t="s">
        <v>123</v>
      </c>
      <c r="B157" s="5">
        <v>10703010</v>
      </c>
      <c r="C157" s="7">
        <v>74211</v>
      </c>
      <c r="D157" s="7">
        <v>74211</v>
      </c>
      <c r="E157" s="7">
        <v>74211</v>
      </c>
      <c r="F157" s="7">
        <f t="shared" si="16"/>
        <v>0</v>
      </c>
      <c r="G157" s="7">
        <f t="shared" si="17"/>
        <v>0</v>
      </c>
    </row>
    <row r="158" spans="1:7" x14ac:dyDescent="0.25">
      <c r="A158" s="3" t="s">
        <v>124</v>
      </c>
      <c r="B158" s="5">
        <v>10703010</v>
      </c>
      <c r="C158" s="7">
        <v>1600.5</v>
      </c>
      <c r="D158" s="7">
        <v>1600.5</v>
      </c>
      <c r="E158" s="7">
        <v>1600.5</v>
      </c>
      <c r="F158" s="7">
        <f t="shared" si="16"/>
        <v>0</v>
      </c>
      <c r="G158" s="7">
        <f t="shared" si="17"/>
        <v>0</v>
      </c>
    </row>
    <row r="159" spans="1:7" x14ac:dyDescent="0.25">
      <c r="A159" s="3" t="s">
        <v>125</v>
      </c>
      <c r="B159" s="5">
        <v>10703010</v>
      </c>
      <c r="C159" s="7">
        <v>212807.9</v>
      </c>
      <c r="D159" s="7">
        <v>212807.9</v>
      </c>
      <c r="E159" s="7">
        <v>212807.9</v>
      </c>
      <c r="F159" s="7">
        <f t="shared" si="16"/>
        <v>0</v>
      </c>
      <c r="G159" s="7">
        <f t="shared" si="17"/>
        <v>0</v>
      </c>
    </row>
    <row r="160" spans="1:7" x14ac:dyDescent="0.25">
      <c r="A160" s="3" t="s">
        <v>126</v>
      </c>
      <c r="B160" s="5">
        <v>10703010</v>
      </c>
      <c r="C160" s="7">
        <v>306792.55</v>
      </c>
      <c r="D160" s="7">
        <v>306792.55</v>
      </c>
      <c r="E160" s="7">
        <v>306792.55</v>
      </c>
      <c r="F160" s="7">
        <f t="shared" si="16"/>
        <v>0</v>
      </c>
      <c r="G160" s="7">
        <f t="shared" si="17"/>
        <v>0</v>
      </c>
    </row>
    <row r="161" spans="1:7" s="9" customFormat="1" x14ac:dyDescent="0.25">
      <c r="A161" s="9" t="s">
        <v>127</v>
      </c>
      <c r="B161" s="11">
        <v>10703010</v>
      </c>
      <c r="C161" s="12">
        <v>1451649.76</v>
      </c>
      <c r="D161" s="12">
        <v>1451649.76</v>
      </c>
      <c r="E161" s="12">
        <v>1451649.76</v>
      </c>
      <c r="F161" s="12">
        <f t="shared" si="16"/>
        <v>0</v>
      </c>
      <c r="G161" s="12">
        <f t="shared" si="17"/>
        <v>0</v>
      </c>
    </row>
    <row r="162" spans="1:7" s="9" customFormat="1" ht="30" x14ac:dyDescent="0.25">
      <c r="A162" s="10" t="s">
        <v>128</v>
      </c>
      <c r="B162" s="11">
        <v>10704020</v>
      </c>
      <c r="C162" s="12">
        <v>785000</v>
      </c>
      <c r="D162" s="12">
        <v>785000</v>
      </c>
      <c r="E162" s="12">
        <v>127308.84</v>
      </c>
      <c r="F162" s="12">
        <f t="shared" si="16"/>
        <v>0</v>
      </c>
      <c r="G162" s="12">
        <f t="shared" si="17"/>
        <v>657691.16</v>
      </c>
    </row>
    <row r="163" spans="1:7" s="9" customFormat="1" ht="45" x14ac:dyDescent="0.25">
      <c r="A163" s="10" t="s">
        <v>129</v>
      </c>
      <c r="B163" s="11">
        <v>10704020</v>
      </c>
      <c r="C163" s="12">
        <v>2215000</v>
      </c>
      <c r="D163" s="12">
        <v>2215000</v>
      </c>
      <c r="E163" s="12">
        <v>2167757.0299999998</v>
      </c>
      <c r="F163" s="12">
        <f t="shared" si="16"/>
        <v>0</v>
      </c>
      <c r="G163" s="12">
        <f t="shared" si="17"/>
        <v>47242.970000000205</v>
      </c>
    </row>
    <row r="164" spans="1:7" x14ac:dyDescent="0.25">
      <c r="A164" s="3" t="s">
        <v>130</v>
      </c>
      <c r="B164" s="5">
        <v>10704020</v>
      </c>
      <c r="C164" s="7">
        <v>765680.18</v>
      </c>
      <c r="D164" s="7">
        <v>765680.18</v>
      </c>
      <c r="E164" s="7">
        <v>0</v>
      </c>
      <c r="F164" s="7">
        <f t="shared" si="16"/>
        <v>0</v>
      </c>
      <c r="G164" s="7">
        <f t="shared" si="17"/>
        <v>765680.18</v>
      </c>
    </row>
    <row r="165" spans="1:7" x14ac:dyDescent="0.25">
      <c r="A165" s="3" t="s">
        <v>131</v>
      </c>
      <c r="B165" s="5">
        <v>10704020</v>
      </c>
      <c r="C165" s="7">
        <v>684137.18</v>
      </c>
      <c r="D165" s="7">
        <v>684137.18</v>
      </c>
      <c r="E165" s="7">
        <v>0</v>
      </c>
      <c r="F165" s="7">
        <f t="shared" si="16"/>
        <v>0</v>
      </c>
      <c r="G165" s="7">
        <f t="shared" si="17"/>
        <v>684137.18</v>
      </c>
    </row>
    <row r="166" spans="1:7" s="9" customFormat="1" ht="30" x14ac:dyDescent="0.25">
      <c r="A166" s="10" t="s">
        <v>132</v>
      </c>
      <c r="B166" s="11">
        <v>10703990</v>
      </c>
      <c r="C166" s="12">
        <v>5000000</v>
      </c>
      <c r="D166" s="12">
        <v>5000000</v>
      </c>
      <c r="E166" s="12">
        <v>0</v>
      </c>
      <c r="F166" s="12">
        <f t="shared" si="16"/>
        <v>0</v>
      </c>
      <c r="G166" s="12">
        <f t="shared" si="17"/>
        <v>5000000</v>
      </c>
    </row>
    <row r="167" spans="1:7" x14ac:dyDescent="0.25">
      <c r="B167" s="5"/>
    </row>
    <row r="168" spans="1:7" x14ac:dyDescent="0.25">
      <c r="A168" s="3" t="s">
        <v>133</v>
      </c>
      <c r="B168" s="5" t="s">
        <v>10</v>
      </c>
      <c r="C168" s="7">
        <v>25500360.399999999</v>
      </c>
      <c r="D168" s="7">
        <v>25500360.399999999</v>
      </c>
      <c r="E168" s="7">
        <v>11956684.23</v>
      </c>
      <c r="F168" s="7">
        <f>C168-D168</f>
        <v>0</v>
      </c>
      <c r="G168" s="7">
        <f>D168-E168</f>
        <v>13543676.169999998</v>
      </c>
    </row>
    <row r="169" spans="1:7" x14ac:dyDescent="0.25">
      <c r="A169" s="3" t="s">
        <v>13</v>
      </c>
      <c r="B169" s="5" t="s">
        <v>10</v>
      </c>
      <c r="C169" s="7">
        <v>25500360.399999999</v>
      </c>
      <c r="D169" s="7">
        <v>25500360.399999999</v>
      </c>
      <c r="E169" s="7">
        <v>11956684.23</v>
      </c>
      <c r="F169" s="7">
        <f>C169-D169</f>
        <v>0</v>
      </c>
      <c r="G169" s="7">
        <f>D169-E169</f>
        <v>13543676.169999998</v>
      </c>
    </row>
    <row r="170" spans="1:7" x14ac:dyDescent="0.25">
      <c r="B170" s="5"/>
    </row>
    <row r="171" spans="1:7" x14ac:dyDescent="0.25">
      <c r="A171" s="4" t="s">
        <v>134</v>
      </c>
      <c r="B171" s="6">
        <v>9940</v>
      </c>
      <c r="C171" s="8">
        <v>25500360.399999999</v>
      </c>
      <c r="D171" s="8">
        <v>25500360.399999999</v>
      </c>
      <c r="E171" s="8">
        <v>11956684.23</v>
      </c>
      <c r="F171" s="8">
        <f t="shared" ref="F171:F182" si="18">C171-D171</f>
        <v>0</v>
      </c>
      <c r="G171" s="8">
        <f t="shared" ref="G171:G182" si="19">D171-E171</f>
        <v>13543676.169999998</v>
      </c>
    </row>
    <row r="172" spans="1:7" s="4" customFormat="1" x14ac:dyDescent="0.25">
      <c r="A172" s="4" t="s">
        <v>15</v>
      </c>
      <c r="B172" s="6">
        <v>300</v>
      </c>
      <c r="C172" s="8">
        <v>25500360.399999999</v>
      </c>
      <c r="D172" s="8">
        <v>25500360.399999999</v>
      </c>
      <c r="E172" s="8">
        <v>11956684.23</v>
      </c>
      <c r="F172" s="8">
        <f t="shared" si="18"/>
        <v>0</v>
      </c>
      <c r="G172" s="8">
        <f t="shared" si="19"/>
        <v>13543676.169999998</v>
      </c>
    </row>
    <row r="173" spans="1:7" x14ac:dyDescent="0.25">
      <c r="A173" s="3" t="s">
        <v>135</v>
      </c>
      <c r="B173" s="5">
        <v>10705090</v>
      </c>
      <c r="C173" s="7">
        <v>83080</v>
      </c>
      <c r="D173" s="7">
        <v>83080</v>
      </c>
      <c r="E173" s="7">
        <v>0</v>
      </c>
      <c r="F173" s="7">
        <f t="shared" si="18"/>
        <v>0</v>
      </c>
      <c r="G173" s="7">
        <f t="shared" si="19"/>
        <v>83080</v>
      </c>
    </row>
    <row r="174" spans="1:7" x14ac:dyDescent="0.25">
      <c r="A174" s="3" t="s">
        <v>136</v>
      </c>
      <c r="B174" s="5">
        <v>10705030</v>
      </c>
      <c r="C174" s="7">
        <v>5305</v>
      </c>
      <c r="D174" s="7">
        <v>5305</v>
      </c>
      <c r="E174" s="7">
        <v>0</v>
      </c>
      <c r="F174" s="7">
        <f t="shared" si="18"/>
        <v>0</v>
      </c>
      <c r="G174" s="7">
        <f t="shared" si="19"/>
        <v>5305</v>
      </c>
    </row>
    <row r="175" spans="1:7" x14ac:dyDescent="0.25">
      <c r="A175" s="3" t="s">
        <v>137</v>
      </c>
      <c r="B175" s="5">
        <v>10706010</v>
      </c>
      <c r="C175" s="7">
        <v>20050</v>
      </c>
      <c r="D175" s="7">
        <v>20050</v>
      </c>
      <c r="E175" s="7">
        <v>0</v>
      </c>
      <c r="F175" s="7">
        <f t="shared" si="18"/>
        <v>0</v>
      </c>
      <c r="G175" s="7">
        <f t="shared" si="19"/>
        <v>20050</v>
      </c>
    </row>
    <row r="176" spans="1:7" x14ac:dyDescent="0.25">
      <c r="A176" s="3" t="s">
        <v>138</v>
      </c>
      <c r="B176" s="5">
        <v>10701010</v>
      </c>
      <c r="C176" s="7">
        <v>200000</v>
      </c>
      <c r="D176" s="7">
        <v>200000</v>
      </c>
      <c r="E176" s="7">
        <v>0</v>
      </c>
      <c r="F176" s="7">
        <f t="shared" si="18"/>
        <v>0</v>
      </c>
      <c r="G176" s="7">
        <f t="shared" si="19"/>
        <v>200000</v>
      </c>
    </row>
    <row r="177" spans="1:7" x14ac:dyDescent="0.25">
      <c r="A177" s="3" t="s">
        <v>138</v>
      </c>
      <c r="B177" s="5">
        <v>10701010</v>
      </c>
      <c r="C177" s="7">
        <v>1600000</v>
      </c>
      <c r="D177" s="7">
        <v>1600000</v>
      </c>
      <c r="E177" s="7">
        <v>0</v>
      </c>
      <c r="F177" s="7">
        <f t="shared" si="18"/>
        <v>0</v>
      </c>
      <c r="G177" s="7">
        <f t="shared" si="19"/>
        <v>1600000</v>
      </c>
    </row>
    <row r="178" spans="1:7" x14ac:dyDescent="0.25">
      <c r="A178" s="3" t="s">
        <v>137</v>
      </c>
      <c r="B178" s="5">
        <v>10706010</v>
      </c>
      <c r="C178" s="7">
        <v>2350001</v>
      </c>
      <c r="D178" s="7">
        <v>2350001</v>
      </c>
      <c r="E178" s="7">
        <v>2350001</v>
      </c>
      <c r="F178" s="7">
        <f t="shared" si="18"/>
        <v>0</v>
      </c>
      <c r="G178" s="7">
        <f t="shared" si="19"/>
        <v>0</v>
      </c>
    </row>
    <row r="179" spans="1:7" x14ac:dyDescent="0.25">
      <c r="A179" s="3" t="s">
        <v>139</v>
      </c>
      <c r="B179" s="5">
        <v>10706010</v>
      </c>
      <c r="C179" s="7">
        <v>512023.84</v>
      </c>
      <c r="D179" s="7">
        <v>512023.84</v>
      </c>
      <c r="E179" s="7">
        <v>0</v>
      </c>
      <c r="F179" s="7">
        <f t="shared" si="18"/>
        <v>0</v>
      </c>
      <c r="G179" s="7">
        <f t="shared" si="19"/>
        <v>512023.84</v>
      </c>
    </row>
    <row r="180" spans="1:7" x14ac:dyDescent="0.25">
      <c r="A180" s="3" t="s">
        <v>140</v>
      </c>
      <c r="B180" s="5">
        <v>10706010</v>
      </c>
      <c r="C180" s="7">
        <v>2500000</v>
      </c>
      <c r="D180" s="7">
        <v>2500000</v>
      </c>
      <c r="E180" s="7">
        <v>2500000</v>
      </c>
      <c r="F180" s="7">
        <f t="shared" si="18"/>
        <v>0</v>
      </c>
      <c r="G180" s="7">
        <f t="shared" si="19"/>
        <v>0</v>
      </c>
    </row>
    <row r="181" spans="1:7" x14ac:dyDescent="0.25">
      <c r="A181" s="3" t="s">
        <v>141</v>
      </c>
      <c r="B181" s="5">
        <v>10706010</v>
      </c>
      <c r="C181" s="7">
        <v>335012.51</v>
      </c>
      <c r="D181" s="7">
        <v>335012.51</v>
      </c>
      <c r="E181" s="7">
        <v>329999</v>
      </c>
      <c r="F181" s="7">
        <f t="shared" si="18"/>
        <v>0</v>
      </c>
      <c r="G181" s="7">
        <f t="shared" si="19"/>
        <v>5013.5100000000093</v>
      </c>
    </row>
    <row r="182" spans="1:7" x14ac:dyDescent="0.25">
      <c r="A182" s="3" t="s">
        <v>142</v>
      </c>
      <c r="B182" s="5">
        <v>10706010</v>
      </c>
      <c r="C182" s="7">
        <v>900000</v>
      </c>
      <c r="D182" s="7">
        <v>900000</v>
      </c>
      <c r="E182" s="7">
        <v>500000</v>
      </c>
      <c r="F182" s="7">
        <f t="shared" si="18"/>
        <v>0</v>
      </c>
      <c r="G182" s="7">
        <f t="shared" si="19"/>
        <v>400000</v>
      </c>
    </row>
    <row r="183" spans="1:7" x14ac:dyDescent="0.25">
      <c r="B183" s="5"/>
    </row>
    <row r="184" spans="1:7" s="4" customFormat="1" x14ac:dyDescent="0.25">
      <c r="A184" s="4" t="s">
        <v>143</v>
      </c>
      <c r="B184" s="6"/>
      <c r="C184" s="8">
        <v>30010</v>
      </c>
      <c r="D184" s="8">
        <v>30010</v>
      </c>
      <c r="E184" s="8">
        <v>0</v>
      </c>
      <c r="F184" s="8">
        <f>C184-D184</f>
        <v>0</v>
      </c>
      <c r="G184" s="8">
        <f>D184-E184</f>
        <v>30010</v>
      </c>
    </row>
    <row r="185" spans="1:7" x14ac:dyDescent="0.25">
      <c r="A185" s="3" t="s">
        <v>144</v>
      </c>
      <c r="B185" s="5">
        <v>10705070</v>
      </c>
      <c r="C185" s="7">
        <v>30010</v>
      </c>
      <c r="D185" s="7">
        <v>30010</v>
      </c>
      <c r="E185" s="7">
        <v>0</v>
      </c>
      <c r="F185" s="7">
        <f>C185-D185</f>
        <v>0</v>
      </c>
      <c r="G185" s="7">
        <f>D185-E185</f>
        <v>30010</v>
      </c>
    </row>
    <row r="186" spans="1:7" x14ac:dyDescent="0.25">
      <c r="B186" s="5"/>
    </row>
    <row r="187" spans="1:7" s="4" customFormat="1" x14ac:dyDescent="0.25">
      <c r="A187" s="4" t="s">
        <v>145</v>
      </c>
      <c r="B187" s="6"/>
      <c r="C187" s="8">
        <v>89000.13</v>
      </c>
      <c r="D187" s="8">
        <v>89000.13</v>
      </c>
      <c r="E187" s="8">
        <v>0</v>
      </c>
      <c r="F187" s="8">
        <f>C187-D187</f>
        <v>0</v>
      </c>
      <c r="G187" s="8">
        <f>D187-E187</f>
        <v>89000.13</v>
      </c>
    </row>
    <row r="188" spans="1:7" x14ac:dyDescent="0.25">
      <c r="A188" s="3" t="s">
        <v>138</v>
      </c>
      <c r="B188" s="5">
        <v>10701010</v>
      </c>
      <c r="C188" s="7">
        <v>89000.13</v>
      </c>
      <c r="D188" s="7">
        <v>89000.13</v>
      </c>
      <c r="E188" s="7">
        <v>0</v>
      </c>
      <c r="F188" s="7">
        <f>C188-D188</f>
        <v>0</v>
      </c>
      <c r="G188" s="7">
        <f>D188-E188</f>
        <v>89000.13</v>
      </c>
    </row>
    <row r="189" spans="1:7" x14ac:dyDescent="0.25">
      <c r="B189" s="5"/>
    </row>
    <row r="190" spans="1:7" s="4" customFormat="1" x14ac:dyDescent="0.25">
      <c r="A190" s="4" t="s">
        <v>146</v>
      </c>
      <c r="B190" s="6"/>
      <c r="C190" s="8">
        <v>2200000</v>
      </c>
      <c r="D190" s="8">
        <v>2200000</v>
      </c>
      <c r="E190" s="8">
        <v>0</v>
      </c>
      <c r="F190" s="8">
        <f>C190-D190</f>
        <v>0</v>
      </c>
      <c r="G190" s="8">
        <f>D190-E190</f>
        <v>2200000</v>
      </c>
    </row>
    <row r="191" spans="1:7" x14ac:dyDescent="0.25">
      <c r="A191" s="3" t="s">
        <v>138</v>
      </c>
      <c r="B191" s="5">
        <v>10701010</v>
      </c>
      <c r="C191" s="7">
        <v>2200000</v>
      </c>
      <c r="D191" s="7">
        <v>2200000</v>
      </c>
      <c r="E191" s="7">
        <v>0</v>
      </c>
      <c r="F191" s="7">
        <f>C191-D191</f>
        <v>0</v>
      </c>
      <c r="G191" s="7">
        <f>D191-E191</f>
        <v>2200000</v>
      </c>
    </row>
    <row r="192" spans="1:7" x14ac:dyDescent="0.25">
      <c r="B192" s="5"/>
    </row>
    <row r="193" spans="1:7" s="4" customFormat="1" x14ac:dyDescent="0.25">
      <c r="A193" s="4" t="s">
        <v>147</v>
      </c>
      <c r="B193" s="6"/>
      <c r="C193" s="8">
        <v>2000000</v>
      </c>
      <c r="D193" s="8">
        <v>2000000</v>
      </c>
      <c r="E193" s="8">
        <v>1654006.95</v>
      </c>
      <c r="F193" s="8">
        <f>C193-D193</f>
        <v>0</v>
      </c>
      <c r="G193" s="8">
        <f>D193-E193</f>
        <v>345993.05000000005</v>
      </c>
    </row>
    <row r="194" spans="1:7" x14ac:dyDescent="0.25">
      <c r="A194" s="3" t="s">
        <v>100</v>
      </c>
      <c r="B194" s="5">
        <v>10705140</v>
      </c>
      <c r="C194" s="7">
        <v>2000000</v>
      </c>
      <c r="D194" s="7">
        <v>2000000</v>
      </c>
      <c r="E194" s="7">
        <v>1654006.95</v>
      </c>
      <c r="F194" s="7">
        <f>C194-D194</f>
        <v>0</v>
      </c>
      <c r="G194" s="7">
        <f>D194-E194</f>
        <v>345993.05000000005</v>
      </c>
    </row>
    <row r="195" spans="1:7" x14ac:dyDescent="0.25">
      <c r="B195" s="5"/>
    </row>
    <row r="196" spans="1:7" s="4" customFormat="1" x14ac:dyDescent="0.25">
      <c r="A196" s="4" t="s">
        <v>148</v>
      </c>
      <c r="B196" s="6"/>
      <c r="C196" s="8">
        <v>89600</v>
      </c>
      <c r="D196" s="8">
        <v>89600</v>
      </c>
      <c r="E196" s="8">
        <v>0</v>
      </c>
      <c r="F196" s="8">
        <f>C196-D196</f>
        <v>0</v>
      </c>
      <c r="G196" s="8">
        <f>D196-E196</f>
        <v>89600</v>
      </c>
    </row>
    <row r="197" spans="1:7" x14ac:dyDescent="0.25">
      <c r="A197" s="3" t="s">
        <v>149</v>
      </c>
      <c r="B197" s="5">
        <v>10799990</v>
      </c>
      <c r="C197" s="7">
        <v>89600</v>
      </c>
      <c r="D197" s="7">
        <v>89600</v>
      </c>
      <c r="E197" s="7">
        <v>0</v>
      </c>
      <c r="F197" s="7">
        <f>C197-D197</f>
        <v>0</v>
      </c>
      <c r="G197" s="7">
        <f>D197-E197</f>
        <v>89600</v>
      </c>
    </row>
    <row r="198" spans="1:7" x14ac:dyDescent="0.25">
      <c r="B198" s="5"/>
    </row>
    <row r="199" spans="1:7" s="4" customFormat="1" x14ac:dyDescent="0.25">
      <c r="A199" s="4" t="s">
        <v>150</v>
      </c>
      <c r="B199" s="6"/>
      <c r="C199" s="8">
        <v>10000</v>
      </c>
      <c r="D199" s="8">
        <v>10000</v>
      </c>
      <c r="E199" s="8">
        <v>0</v>
      </c>
      <c r="F199" s="8">
        <f>C199-D199</f>
        <v>0</v>
      </c>
      <c r="G199" s="8">
        <f>D199-E199</f>
        <v>10000</v>
      </c>
    </row>
    <row r="200" spans="1:7" x14ac:dyDescent="0.25">
      <c r="A200" s="3" t="s">
        <v>151</v>
      </c>
      <c r="B200" s="5">
        <v>10703060</v>
      </c>
      <c r="C200" s="7">
        <v>10000</v>
      </c>
      <c r="D200" s="7">
        <v>10000</v>
      </c>
      <c r="E200" s="7">
        <v>0</v>
      </c>
      <c r="F200" s="7">
        <f>C200-D200</f>
        <v>0</v>
      </c>
      <c r="G200" s="7">
        <f>D200-E200</f>
        <v>10000</v>
      </c>
    </row>
    <row r="201" spans="1:7" x14ac:dyDescent="0.25">
      <c r="B201" s="5"/>
    </row>
    <row r="202" spans="1:7" s="9" customFormat="1" ht="30" x14ac:dyDescent="0.25">
      <c r="A202" s="10" t="s">
        <v>152</v>
      </c>
      <c r="B202" s="11">
        <v>10705030</v>
      </c>
      <c r="C202" s="12">
        <v>23013</v>
      </c>
      <c r="D202" s="12">
        <v>23013</v>
      </c>
      <c r="E202" s="12">
        <v>0</v>
      </c>
      <c r="F202" s="12">
        <f t="shared" ref="F202:F216" si="20">C202-D202</f>
        <v>0</v>
      </c>
      <c r="G202" s="12">
        <f t="shared" ref="G202:G216" si="21">D202-E202</f>
        <v>23013</v>
      </c>
    </row>
    <row r="203" spans="1:7" s="9" customFormat="1" ht="30" x14ac:dyDescent="0.25">
      <c r="A203" s="10" t="s">
        <v>153</v>
      </c>
      <c r="B203" s="11">
        <v>10701010</v>
      </c>
      <c r="C203" s="12">
        <v>2500000</v>
      </c>
      <c r="D203" s="12">
        <v>2500000</v>
      </c>
      <c r="E203" s="12">
        <v>98337.58</v>
      </c>
      <c r="F203" s="12">
        <f t="shared" si="20"/>
        <v>0</v>
      </c>
      <c r="G203" s="12">
        <f t="shared" si="21"/>
        <v>2401662.42</v>
      </c>
    </row>
    <row r="204" spans="1:7" s="9" customFormat="1" ht="45" x14ac:dyDescent="0.25">
      <c r="A204" s="10" t="s">
        <v>154</v>
      </c>
      <c r="B204" s="11">
        <v>10703020</v>
      </c>
      <c r="C204" s="12">
        <v>1288046.49</v>
      </c>
      <c r="D204" s="12">
        <v>1288046.49</v>
      </c>
      <c r="E204" s="12">
        <v>785349.75</v>
      </c>
      <c r="F204" s="12">
        <f t="shared" si="20"/>
        <v>0</v>
      </c>
      <c r="G204" s="12">
        <f t="shared" si="21"/>
        <v>502696.74</v>
      </c>
    </row>
    <row r="205" spans="1:7" s="9" customFormat="1" ht="45" x14ac:dyDescent="0.25">
      <c r="A205" s="10" t="s">
        <v>155</v>
      </c>
      <c r="B205" s="11">
        <v>10703010</v>
      </c>
      <c r="C205" s="12">
        <v>850808.49</v>
      </c>
      <c r="D205" s="12">
        <v>850808.49</v>
      </c>
      <c r="E205" s="12">
        <v>529542.6</v>
      </c>
      <c r="F205" s="12">
        <f t="shared" si="20"/>
        <v>0</v>
      </c>
      <c r="G205" s="12">
        <f t="shared" si="21"/>
        <v>321265.89</v>
      </c>
    </row>
    <row r="206" spans="1:7" x14ac:dyDescent="0.25">
      <c r="A206" s="3" t="s">
        <v>156</v>
      </c>
      <c r="B206" s="5">
        <v>10704030</v>
      </c>
      <c r="C206" s="7">
        <v>343044.36</v>
      </c>
      <c r="D206" s="7">
        <v>343044.36</v>
      </c>
      <c r="E206" s="7">
        <v>88452.87</v>
      </c>
      <c r="F206" s="7">
        <f t="shared" si="20"/>
        <v>0</v>
      </c>
      <c r="G206" s="7">
        <f t="shared" si="21"/>
        <v>254591.49</v>
      </c>
    </row>
    <row r="207" spans="1:7" x14ac:dyDescent="0.25">
      <c r="A207" s="3" t="s">
        <v>157</v>
      </c>
      <c r="B207" s="5">
        <v>10704030</v>
      </c>
      <c r="C207" s="7">
        <v>454325</v>
      </c>
      <c r="D207" s="7">
        <v>454325</v>
      </c>
      <c r="E207" s="7">
        <v>181045.5</v>
      </c>
      <c r="F207" s="7">
        <f t="shared" si="20"/>
        <v>0</v>
      </c>
      <c r="G207" s="7">
        <f t="shared" si="21"/>
        <v>273279.5</v>
      </c>
    </row>
    <row r="208" spans="1:7" x14ac:dyDescent="0.25">
      <c r="A208" s="3" t="s">
        <v>158</v>
      </c>
      <c r="B208" s="5">
        <v>10704030</v>
      </c>
      <c r="C208" s="7">
        <v>304742.38</v>
      </c>
      <c r="D208" s="7">
        <v>304742.38</v>
      </c>
      <c r="E208" s="7">
        <v>178779</v>
      </c>
      <c r="F208" s="7">
        <f t="shared" si="20"/>
        <v>0</v>
      </c>
      <c r="G208" s="7">
        <f t="shared" si="21"/>
        <v>125963.38</v>
      </c>
    </row>
    <row r="209" spans="1:7" x14ac:dyDescent="0.25">
      <c r="A209" s="3" t="s">
        <v>159</v>
      </c>
      <c r="B209" s="5">
        <v>10704030</v>
      </c>
      <c r="C209" s="7">
        <v>625000</v>
      </c>
      <c r="D209" s="7">
        <v>625000</v>
      </c>
      <c r="E209" s="7">
        <v>339447.3</v>
      </c>
      <c r="F209" s="7">
        <f t="shared" si="20"/>
        <v>0</v>
      </c>
      <c r="G209" s="7">
        <f t="shared" si="21"/>
        <v>285552.7</v>
      </c>
    </row>
    <row r="210" spans="1:7" s="9" customFormat="1" ht="45" x14ac:dyDescent="0.25">
      <c r="A210" s="10" t="s">
        <v>160</v>
      </c>
      <c r="B210" s="11">
        <v>10703020</v>
      </c>
      <c r="C210" s="12">
        <v>2000000</v>
      </c>
      <c r="D210" s="12">
        <v>2000000</v>
      </c>
      <c r="E210" s="12">
        <v>1900671.24</v>
      </c>
      <c r="F210" s="12">
        <f t="shared" si="20"/>
        <v>0</v>
      </c>
      <c r="G210" s="12">
        <f t="shared" si="21"/>
        <v>99328.760000000009</v>
      </c>
    </row>
    <row r="211" spans="1:7" s="9" customFormat="1" ht="45" x14ac:dyDescent="0.25">
      <c r="A211" s="10" t="s">
        <v>161</v>
      </c>
      <c r="B211" s="11">
        <v>10703990</v>
      </c>
      <c r="C211" s="12">
        <v>605924.42000000004</v>
      </c>
      <c r="D211" s="12">
        <v>605924.42000000004</v>
      </c>
      <c r="E211" s="12">
        <v>521051.44</v>
      </c>
      <c r="F211" s="12">
        <f t="shared" si="20"/>
        <v>0</v>
      </c>
      <c r="G211" s="12">
        <f t="shared" si="21"/>
        <v>84872.98000000004</v>
      </c>
    </row>
    <row r="212" spans="1:7" s="9" customFormat="1" ht="45" x14ac:dyDescent="0.25">
      <c r="A212" s="10" t="s">
        <v>162</v>
      </c>
      <c r="B212" s="11">
        <v>10703020</v>
      </c>
      <c r="C212" s="12">
        <v>122547.61</v>
      </c>
      <c r="D212" s="12">
        <v>122547.61</v>
      </c>
      <c r="E212" s="12">
        <v>0</v>
      </c>
      <c r="F212" s="12">
        <f t="shared" si="20"/>
        <v>0</v>
      </c>
      <c r="G212" s="12">
        <f t="shared" si="21"/>
        <v>122547.61</v>
      </c>
    </row>
    <row r="213" spans="1:7" s="9" customFormat="1" ht="45" x14ac:dyDescent="0.25">
      <c r="A213" s="10" t="s">
        <v>163</v>
      </c>
      <c r="B213" s="11">
        <v>10703020</v>
      </c>
      <c r="C213" s="12">
        <v>329711.74</v>
      </c>
      <c r="D213" s="12">
        <v>329711.74</v>
      </c>
      <c r="E213" s="12">
        <v>0</v>
      </c>
      <c r="F213" s="12">
        <f t="shared" si="20"/>
        <v>0</v>
      </c>
      <c r="G213" s="12">
        <f t="shared" si="21"/>
        <v>329711.74</v>
      </c>
    </row>
    <row r="214" spans="1:7" s="9" customFormat="1" ht="45" x14ac:dyDescent="0.25">
      <c r="A214" s="10" t="s">
        <v>164</v>
      </c>
      <c r="B214" s="11">
        <v>10703020</v>
      </c>
      <c r="C214" s="12">
        <v>109064.43</v>
      </c>
      <c r="D214" s="12">
        <v>109064.43</v>
      </c>
      <c r="E214" s="12">
        <v>0</v>
      </c>
      <c r="F214" s="12">
        <f t="shared" si="20"/>
        <v>0</v>
      </c>
      <c r="G214" s="12">
        <f t="shared" si="21"/>
        <v>109064.43</v>
      </c>
    </row>
    <row r="215" spans="1:7" s="9" customFormat="1" ht="45" x14ac:dyDescent="0.25">
      <c r="A215" s="10" t="s">
        <v>165</v>
      </c>
      <c r="B215" s="11">
        <v>10703020</v>
      </c>
      <c r="C215" s="12">
        <v>3000000</v>
      </c>
      <c r="D215" s="12">
        <v>3000000</v>
      </c>
      <c r="E215" s="12">
        <v>0</v>
      </c>
      <c r="F215" s="12">
        <f t="shared" si="20"/>
        <v>0</v>
      </c>
      <c r="G215" s="12">
        <f t="shared" si="21"/>
        <v>3000000</v>
      </c>
    </row>
    <row r="216" spans="1:7" x14ac:dyDescent="0.25">
      <c r="A216" s="3" t="s">
        <v>166</v>
      </c>
      <c r="B216" s="5">
        <v>10706010</v>
      </c>
      <c r="C216" s="7">
        <v>20050</v>
      </c>
      <c r="D216" s="7">
        <v>20050</v>
      </c>
      <c r="E216" s="7">
        <v>0</v>
      </c>
      <c r="F216" s="7">
        <f t="shared" si="20"/>
        <v>0</v>
      </c>
      <c r="G216" s="7">
        <f t="shared" si="21"/>
        <v>20050</v>
      </c>
    </row>
    <row r="220" spans="1:7" x14ac:dyDescent="0.25">
      <c r="A220" s="3" t="s">
        <v>171</v>
      </c>
      <c r="B220" s="3" t="s">
        <v>172</v>
      </c>
      <c r="C220" s="16"/>
      <c r="D220" s="16"/>
      <c r="E220" s="7" t="s">
        <v>173</v>
      </c>
      <c r="F220" s="16"/>
      <c r="G220" s="16"/>
    </row>
    <row r="221" spans="1:7" x14ac:dyDescent="0.25">
      <c r="C221" s="16"/>
      <c r="D221" s="16"/>
      <c r="E221" s="3"/>
      <c r="F221" s="16"/>
      <c r="G221" s="16"/>
    </row>
    <row r="222" spans="1:7" x14ac:dyDescent="0.25">
      <c r="C222" s="16"/>
      <c r="D222" s="16"/>
      <c r="E222" s="3"/>
      <c r="F222" s="16"/>
      <c r="G222" s="16"/>
    </row>
    <row r="223" spans="1:7" x14ac:dyDescent="0.25">
      <c r="C223" s="16"/>
      <c r="D223" s="16"/>
      <c r="E223" s="3"/>
      <c r="F223" s="16"/>
      <c r="G223" s="16"/>
    </row>
    <row r="224" spans="1:7" x14ac:dyDescent="0.25">
      <c r="A224" s="4" t="s">
        <v>174</v>
      </c>
      <c r="B224" s="4" t="s">
        <v>175</v>
      </c>
      <c r="C224" s="16"/>
      <c r="D224" s="16"/>
      <c r="E224" s="8" t="s">
        <v>176</v>
      </c>
      <c r="F224" s="16"/>
      <c r="G224" s="16"/>
    </row>
    <row r="225" spans="1:7" x14ac:dyDescent="0.25">
      <c r="A225" s="3" t="s">
        <v>177</v>
      </c>
      <c r="B225" s="3" t="s">
        <v>178</v>
      </c>
      <c r="C225" s="16"/>
      <c r="D225" s="16"/>
      <c r="E225" s="7" t="s">
        <v>179</v>
      </c>
      <c r="F225" s="16"/>
      <c r="G225" s="16"/>
    </row>
  </sheetData>
  <mergeCells count="5">
    <mergeCell ref="A1:G1"/>
    <mergeCell ref="A2:G2"/>
    <mergeCell ref="A3:G3"/>
    <mergeCell ref="A5:G5"/>
    <mergeCell ref="A6:G6"/>
  </mergeCells>
  <pageMargins left="0.95" right="0" top="0.5" bottom="0.5" header="0.3" footer="0.3"/>
  <pageSetup paperSize="9" scale="85" orientation="landscape" horizontalDpi="0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</vt:lpstr>
      <vt:lpstr>Final!Print_Area</vt:lpstr>
      <vt:lpstr>Final!Print_Titles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cp:lastPrinted>2026-01-20T06:23:48Z</cp:lastPrinted>
  <dcterms:created xsi:type="dcterms:W3CDTF">2026-01-20T06:11:20Z</dcterms:created>
  <dcterms:modified xsi:type="dcterms:W3CDTF">2026-01-20T08:06:51Z</dcterms:modified>
</cp:coreProperties>
</file>